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Sargasso\Maatschappelijke onrust\"/>
    </mc:Choice>
  </mc:AlternateContent>
  <xr:revisionPtr revIDLastSave="0" documentId="8_{2ABAD3E4-E309-4384-944C-179F194EF19A}" xr6:coauthVersionLast="45" xr6:coauthVersionMax="45" xr10:uidLastSave="{00000000-0000-0000-0000-000000000000}"/>
  <bookViews>
    <workbookView xWindow="-120" yWindow="-120" windowWidth="29040" windowHeight="15840" tabRatio="707"/>
  </bookViews>
  <sheets>
    <sheet name="Onrust 2011" sheetId="1" r:id="rId1"/>
    <sheet name="Revisie 201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0" i="2" l="1"/>
  <c r="N354" i="2"/>
  <c r="J360" i="2"/>
  <c r="C360" i="2"/>
  <c r="D360" i="2"/>
  <c r="F359" i="2"/>
  <c r="D359" i="2"/>
  <c r="F358" i="2"/>
  <c r="D358" i="2"/>
  <c r="F357" i="2"/>
  <c r="D357" i="2"/>
  <c r="D356" i="2"/>
  <c r="G355" i="2"/>
  <c r="D355" i="2"/>
  <c r="F354" i="2"/>
  <c r="D354" i="2"/>
  <c r="F353" i="2"/>
  <c r="D353" i="2"/>
  <c r="F352" i="2"/>
  <c r="D352" i="2"/>
  <c r="F351" i="2"/>
  <c r="D351" i="2"/>
  <c r="F350" i="2"/>
  <c r="D350" i="2"/>
  <c r="F349" i="2"/>
  <c r="D349" i="2"/>
  <c r="D348" i="2"/>
  <c r="O4" i="2"/>
  <c r="H4" i="2"/>
  <c r="A4" i="2"/>
  <c r="O3" i="2"/>
  <c r="H3" i="2"/>
  <c r="O2" i="2"/>
  <c r="H2" i="2"/>
  <c r="A4" i="1"/>
  <c r="D358" i="1"/>
  <c r="D359" i="1"/>
  <c r="D357" i="1"/>
  <c r="D356" i="1"/>
  <c r="D355" i="1"/>
  <c r="D354" i="1"/>
  <c r="G355" i="1"/>
  <c r="F351" i="1"/>
  <c r="L360" i="1"/>
  <c r="N350" i="1"/>
  <c r="D353" i="1"/>
  <c r="D352" i="1"/>
  <c r="F358" i="1"/>
  <c r="F359" i="1"/>
  <c r="F357" i="1"/>
  <c r="D349" i="1"/>
  <c r="D350" i="1"/>
  <c r="D351" i="1"/>
  <c r="D348" i="1"/>
  <c r="J360" i="1"/>
  <c r="C360" i="1"/>
  <c r="H4" i="1"/>
  <c r="H3" i="1"/>
  <c r="H2" i="1"/>
  <c r="O4" i="1"/>
  <c r="O3" i="1"/>
  <c r="O2" i="1"/>
  <c r="N349" i="1"/>
  <c r="N352" i="1"/>
  <c r="N353" i="1"/>
  <c r="N351" i="1"/>
  <c r="N354" i="1"/>
  <c r="D360" i="1"/>
  <c r="F352" i="1"/>
  <c r="F350" i="1"/>
  <c r="F353" i="1"/>
  <c r="F349" i="1"/>
  <c r="F354" i="1"/>
  <c r="N353" i="2"/>
  <c r="N352" i="2"/>
  <c r="N351" i="2"/>
  <c r="N349" i="2"/>
  <c r="N350" i="2"/>
</calcChain>
</file>

<file path=xl/sharedStrings.xml><?xml version="1.0" encoding="utf-8"?>
<sst xmlns="http://schemas.openxmlformats.org/spreadsheetml/2006/main" count="4402" uniqueCount="722">
  <si>
    <t>Conflict</t>
  </si>
  <si>
    <t>cao voor gemeenteambtenaren</t>
  </si>
  <si>
    <t>Actie</t>
  </si>
  <si>
    <t>Vuilnisstaking</t>
  </si>
  <si>
    <t>april</t>
  </si>
  <si>
    <t>mei</t>
  </si>
  <si>
    <t>Amsterdam</t>
  </si>
  <si>
    <t>Utrecht</t>
  </si>
  <si>
    <t>Den Haag</t>
  </si>
  <si>
    <t>december</t>
  </si>
  <si>
    <t>TNT staking</t>
  </si>
  <si>
    <t>gedwongen ontslag postbodes</t>
  </si>
  <si>
    <t>landelijk</t>
  </si>
  <si>
    <t>Groningen</t>
  </si>
  <si>
    <t>behoud van werk</t>
  </si>
  <si>
    <t>februari</t>
  </si>
  <si>
    <t>maart</t>
  </si>
  <si>
    <t>cao en sociaal plan</t>
  </si>
  <si>
    <t>cao</t>
  </si>
  <si>
    <t>januari</t>
  </si>
  <si>
    <t>Arnhem</t>
  </si>
  <si>
    <t>Amersfoort</t>
  </si>
  <si>
    <t>Geleen</t>
  </si>
  <si>
    <t>AkzoNobel</t>
  </si>
  <si>
    <t>24-uursstakingen</t>
  </si>
  <si>
    <t>Schoonmakers</t>
  </si>
  <si>
    <t>Stakingen</t>
  </si>
  <si>
    <t>Ambtenaren</t>
  </si>
  <si>
    <t>TNT post</t>
  </si>
  <si>
    <t>AH distributiecentra</t>
  </si>
  <si>
    <t>Wilde staking</t>
  </si>
  <si>
    <t>DUO schoonmakers</t>
  </si>
  <si>
    <t>oliebollen en poetsdoeken uitdelen</t>
  </si>
  <si>
    <t>DSM</t>
  </si>
  <si>
    <t>Rotterdam</t>
  </si>
  <si>
    <t>ECT-Delta</t>
  </si>
  <si>
    <t>ontslag collega</t>
  </si>
  <si>
    <t>Nefit</t>
  </si>
  <si>
    <t>Buinen</t>
  </si>
  <si>
    <t>Staking</t>
  </si>
  <si>
    <t>mobiliteitsplan</t>
  </si>
  <si>
    <t>Werkonderbrekingen</t>
  </si>
  <si>
    <t>Aalsmeer</t>
  </si>
  <si>
    <t>Naaldwijk</t>
  </si>
  <si>
    <t>dreiging met acties</t>
  </si>
  <si>
    <t>FloraHolland</t>
  </si>
  <si>
    <t>Johma Salades</t>
  </si>
  <si>
    <t>sociaal plan</t>
  </si>
  <si>
    <t>Losser</t>
  </si>
  <si>
    <t>APM containerterminal</t>
  </si>
  <si>
    <t>Zuivelindustrie</t>
  </si>
  <si>
    <t>juni</t>
  </si>
  <si>
    <t>Forbo Novilon</t>
  </si>
  <si>
    <t>Coevorden</t>
  </si>
  <si>
    <t>24-uursstaking</t>
  </si>
  <si>
    <t>Nedcoat</t>
  </si>
  <si>
    <t>MSD-Organon</t>
  </si>
  <si>
    <t>Oss</t>
  </si>
  <si>
    <t>juli</t>
  </si>
  <si>
    <t>diverse acties</t>
  </si>
  <si>
    <t>reorganisatie</t>
  </si>
  <si>
    <t>Leeuwarden</t>
  </si>
  <si>
    <t>bezuinigingen op Defensie</t>
  </si>
  <si>
    <t>Studenten</t>
  </si>
  <si>
    <t>demonstraties</t>
  </si>
  <si>
    <t>Leraren</t>
  </si>
  <si>
    <t>demonstratie</t>
  </si>
  <si>
    <t>salaris en bezuinigingen</t>
  </si>
  <si>
    <t>Militairen</t>
  </si>
  <si>
    <t>poortacties</t>
  </si>
  <si>
    <t>Apeldoorn</t>
  </si>
  <si>
    <t>oktober</t>
  </si>
  <si>
    <t>Tilburg</t>
  </si>
  <si>
    <t>lesrooster</t>
  </si>
  <si>
    <t>Scholieren Odulphuslyceum</t>
  </si>
  <si>
    <t>november</t>
  </si>
  <si>
    <t>bezuinigingen hoger onderwijs</t>
  </si>
  <si>
    <t>Opgemaakt door redactie van weblog</t>
  </si>
  <si>
    <t>Codes, keuzes en maakbaarheid</t>
  </si>
  <si>
    <t>diverse organisaties</t>
  </si>
  <si>
    <t>demonstratie De Rekening Retour</t>
  </si>
  <si>
    <t>bezuinigingen</t>
  </si>
  <si>
    <t>Jongeren en studenten</t>
  </si>
  <si>
    <t>Demonstratie</t>
  </si>
  <si>
    <t>handtekeningenactie</t>
  </si>
  <si>
    <t>Kinderopvang</t>
  </si>
  <si>
    <t>Culturele sector</t>
  </si>
  <si>
    <t>Nr.</t>
  </si>
  <si>
    <t>Periode</t>
  </si>
  <si>
    <t>Bedrijf of sector</t>
  </si>
  <si>
    <t>september</t>
  </si>
  <si>
    <t>Per Saldo</t>
  </si>
  <si>
    <t>petitie</t>
  </si>
  <si>
    <t>bezuinigingen op PGB's</t>
  </si>
  <si>
    <t>AbvaKabo</t>
  </si>
  <si>
    <t>manifestatie</t>
  </si>
  <si>
    <t>bezuinigingen publieke sector</t>
  </si>
  <si>
    <t>Bibliotheken</t>
  </si>
  <si>
    <t>Genoeg=Genoeg</t>
  </si>
  <si>
    <t>tweets en mails naar 2e Kamer</t>
  </si>
  <si>
    <t>bezuiniging ontwikkelingshulp</t>
  </si>
  <si>
    <t>Medisch specialisten</t>
  </si>
  <si>
    <t>aangepaste diensten draaien</t>
  </si>
  <si>
    <t>verlaging tarieven</t>
  </si>
  <si>
    <t>Apothekers</t>
  </si>
  <si>
    <t>posten en flyers publieksactie</t>
  </si>
  <si>
    <t>Publieke Omroepen</t>
  </si>
  <si>
    <t>Hilversum</t>
  </si>
  <si>
    <t>krakers</t>
  </si>
  <si>
    <t>uitvoering anti-kraakwet</t>
  </si>
  <si>
    <t>s</t>
  </si>
  <si>
    <t>c</t>
  </si>
  <si>
    <t>r</t>
  </si>
  <si>
    <t>o</t>
  </si>
  <si>
    <t>l</t>
  </si>
  <si>
    <t>v</t>
  </si>
  <si>
    <t>m</t>
  </si>
  <si>
    <t>e</t>
  </si>
  <si>
    <t>▼</t>
  </si>
  <si>
    <t>arbeidsconflicten</t>
  </si>
  <si>
    <t>acties tegen bezuinigingen</t>
  </si>
  <si>
    <t>jongeren</t>
  </si>
  <si>
    <t>Wikileaks</t>
  </si>
  <si>
    <t>acties</t>
  </si>
  <si>
    <t>gemiddeld per maand</t>
  </si>
  <si>
    <t>cyberacties + demonstratie</t>
  </si>
  <si>
    <t>augustus</t>
  </si>
  <si>
    <t>aantal acties per maand</t>
  </si>
  <si>
    <t xml:space="preserve">2010 Arbeidsonrust en maatschappelijke onrust </t>
  </si>
  <si>
    <t>Natuurbeheer</t>
  </si>
  <si>
    <t>Publieksvriendelijke acties</t>
  </si>
  <si>
    <t>Zeeland Seaport</t>
  </si>
  <si>
    <t>Vlissingen</t>
  </si>
  <si>
    <t>zes ploegen dienstrooster</t>
  </si>
  <si>
    <t>Douwe Egberts</t>
  </si>
  <si>
    <t>staking bootslieden</t>
  </si>
  <si>
    <t>werkonderbreking</t>
  </si>
  <si>
    <t>Joure</t>
  </si>
  <si>
    <t>AGC Flatglass</t>
  </si>
  <si>
    <t>Oosterwolde</t>
  </si>
  <si>
    <t>varkensboeren</t>
  </si>
  <si>
    <t>Noord-Brabant</t>
  </si>
  <si>
    <t>blokkades slachterijen/supermarkten</t>
  </si>
  <si>
    <t>acties + demonstratie</t>
  </si>
  <si>
    <t>Defensie</t>
  </si>
  <si>
    <t>flyeracties</t>
  </si>
  <si>
    <t>Donk Aluminium</t>
  </si>
  <si>
    <t>Lopik</t>
  </si>
  <si>
    <t>werkonderbreking Poolse uitzendkrachten</t>
  </si>
  <si>
    <t>Speciaal onderwijs</t>
  </si>
  <si>
    <t>bezettingen</t>
  </si>
  <si>
    <t>vervoer</t>
  </si>
  <si>
    <t>Alkmaar / Sluiskil</t>
  </si>
  <si>
    <t>behoud pontjes</t>
  </si>
  <si>
    <t>huisvestingsbeleid Rutte</t>
  </si>
  <si>
    <t>Huisvesting</t>
  </si>
  <si>
    <t>Openbaar vervoer</t>
  </si>
  <si>
    <t>privatisering OV</t>
  </si>
  <si>
    <t>Den Haag/Rotterdam/Amsterdam</t>
  </si>
  <si>
    <t>estafette-acties/dreiging met staking</t>
  </si>
  <si>
    <t>►</t>
  </si>
  <si>
    <t>► ► ► ► ► ► ►</t>
  </si>
  <si>
    <t>Scholieren</t>
  </si>
  <si>
    <t>Goes</t>
  </si>
  <si>
    <t>Publieke sector</t>
  </si>
  <si>
    <t>Organon</t>
  </si>
  <si>
    <t>actie Schuilen in het Rijks</t>
  </si>
  <si>
    <t>Rijksmuseum</t>
  </si>
  <si>
    <t>Verkiezingen</t>
  </si>
  <si>
    <t>Leeuwarden, Den Haag, Arnhem</t>
  </si>
  <si>
    <t>tegen de PVV</t>
  </si>
  <si>
    <t>Onderwijs</t>
  </si>
  <si>
    <t>Den Bosch, Rosmalen</t>
  </si>
  <si>
    <t>Viva! Zorgroep</t>
  </si>
  <si>
    <t>Haarlem</t>
  </si>
  <si>
    <t>massa ontslag</t>
  </si>
  <si>
    <t>actiebijeenkomst thuishulpen</t>
  </si>
  <si>
    <t xml:space="preserve">demo+petitie </t>
  </si>
  <si>
    <t>Romein Beton</t>
  </si>
  <si>
    <t>Gorredijk</t>
  </si>
  <si>
    <t>Havens</t>
  </si>
  <si>
    <t>Nieuw-Lekkerland</t>
  </si>
  <si>
    <t>bezetting</t>
  </si>
  <si>
    <t>Nijmegen</t>
  </si>
  <si>
    <t>thuiszorg</t>
  </si>
  <si>
    <t>UMC schoonmakers</t>
  </si>
  <si>
    <t>publieksactie</t>
  </si>
  <si>
    <t>werkdruk en waardering</t>
  </si>
  <si>
    <t>cultuur en welzijn</t>
  </si>
  <si>
    <t>actie bij hoorzitting</t>
  </si>
  <si>
    <t>Drimmelen</t>
  </si>
  <si>
    <t>actie bij stemhokjes</t>
  </si>
  <si>
    <t>Gennep</t>
  </si>
  <si>
    <t>bezuiniging passend onderwijs</t>
  </si>
  <si>
    <t>Bovensmilde</t>
  </si>
  <si>
    <t>sluiting gemeenteloket</t>
  </si>
  <si>
    <t>sluiting bibliotheek</t>
  </si>
  <si>
    <t>demonstratie muziekkorpsen</t>
  </si>
  <si>
    <t>Dinkelland</t>
  </si>
  <si>
    <t>Culemborg</t>
  </si>
  <si>
    <t>sluiting kinderboederij</t>
  </si>
  <si>
    <t>sport en recreatie</t>
  </si>
  <si>
    <t>publieksacties</t>
  </si>
  <si>
    <t>Lichtenvoorde</t>
  </si>
  <si>
    <t>sluiting zwembad</t>
  </si>
  <si>
    <t>Oosterhout</t>
  </si>
  <si>
    <t>sluiting wijkcentrum</t>
  </si>
  <si>
    <t>Alkmaar</t>
  </si>
  <si>
    <t>Libië</t>
  </si>
  <si>
    <t>wake</t>
  </si>
  <si>
    <t>tegen bombardementen</t>
  </si>
  <si>
    <t>Goor</t>
  </si>
  <si>
    <t>sluiting bibliobus</t>
  </si>
  <si>
    <t>handtekeningenactie en scholenactie</t>
  </si>
  <si>
    <t>Zutphen</t>
  </si>
  <si>
    <t>steunbetuigingen</t>
  </si>
  <si>
    <t>Smilde</t>
  </si>
  <si>
    <t>opheffen schoolzwemmen</t>
  </si>
  <si>
    <t>kantinepersoneel</t>
  </si>
  <si>
    <t>Eemnes</t>
  </si>
  <si>
    <t>ontslag personeel</t>
  </si>
  <si>
    <t>Rheden</t>
  </si>
  <si>
    <t>sluitng openluchtzwembad</t>
  </si>
  <si>
    <t>Brandweer</t>
  </si>
  <si>
    <t>actie bij hoofdkantoor</t>
  </si>
  <si>
    <t>Assen</t>
  </si>
  <si>
    <t>sluiting kazerne</t>
  </si>
  <si>
    <t>basisonderwijs</t>
  </si>
  <si>
    <t>protestactie</t>
  </si>
  <si>
    <t>Krommenie</t>
  </si>
  <si>
    <t>ontkleedactie op de Dam</t>
  </si>
  <si>
    <t>Totaal</t>
  </si>
  <si>
    <t>aantal per maand</t>
  </si>
  <si>
    <t>Vrijwilligerscentrale</t>
  </si>
  <si>
    <t xml:space="preserve">Burgum </t>
  </si>
  <si>
    <t>actie bij CDA-congres</t>
  </si>
  <si>
    <t>demonstratie Dwaze Kinderen</t>
  </si>
  <si>
    <t>ouderenzorg</t>
  </si>
  <si>
    <t>Breda</t>
  </si>
  <si>
    <t>slechte ouderenzorg</t>
  </si>
  <si>
    <t>handtekeningenactie museumweekend</t>
  </si>
  <si>
    <t>Vught</t>
  </si>
  <si>
    <t>bezuiniging theater</t>
  </si>
  <si>
    <t>Ermelo</t>
  </si>
  <si>
    <t>bezuiniging hertenkamp</t>
  </si>
  <si>
    <t>bezuiniging bibliotheek</t>
  </si>
  <si>
    <t>demonstratie: leven leeslint</t>
  </si>
  <si>
    <t>Koole tankopslag</t>
  </si>
  <si>
    <t>estaffette staking</t>
  </si>
  <si>
    <t>Pernis, Zaandam</t>
  </si>
  <si>
    <t>dierenambulance</t>
  </si>
  <si>
    <t>staking vrijwilligers</t>
  </si>
  <si>
    <t>Vechtdal</t>
  </si>
  <si>
    <t>conflict met leiding</t>
  </si>
  <si>
    <t xml:space="preserve">Arbeidsonrust, maatschappelijke onrust </t>
  </si>
  <si>
    <t>wilde stakingen  en demonstraties</t>
  </si>
  <si>
    <t>korten zomervakantie,ophokuren</t>
  </si>
  <si>
    <t>Agentschap NL</t>
  </si>
  <si>
    <t>petitie en demonstratieve picknick</t>
  </si>
  <si>
    <t>bezuiniging externe ambtenaren</t>
  </si>
  <si>
    <t>tegen uitlevering Rop Gonggrijp</t>
  </si>
  <si>
    <t>bezetting liften Museumpark</t>
  </si>
  <si>
    <t>Sociale werkvoorziening</t>
  </si>
  <si>
    <t>ludieke actie 'achter de geraniums'</t>
  </si>
  <si>
    <t>Zwolle</t>
  </si>
  <si>
    <t>Hijken/Zwiggelte</t>
  </si>
  <si>
    <t>Den Helder</t>
  </si>
  <si>
    <t>openhouden vliegkamp De Kooy</t>
  </si>
  <si>
    <t>sluiting 3 buurthuizen</t>
  </si>
  <si>
    <t>Energie</t>
  </si>
  <si>
    <t>tegen nieuwe kerncentrales</t>
  </si>
  <si>
    <t>Rabobank</t>
  </si>
  <si>
    <t>demonstratie + petitie</t>
  </si>
  <si>
    <t>hoge hypotheekrente</t>
  </si>
  <si>
    <t>Middelburg</t>
  </si>
  <si>
    <t>tegen kernenergie</t>
  </si>
  <si>
    <t>maatschappij</t>
  </si>
  <si>
    <t>tegen racisme</t>
  </si>
  <si>
    <t>privacy</t>
  </si>
  <si>
    <t>oneigenlijk gebruik bns-nummer</t>
  </si>
  <si>
    <t>sluiting 6 bibliotheken</t>
  </si>
  <si>
    <t>Vlaardingen</t>
  </si>
  <si>
    <t>behoud museum</t>
  </si>
  <si>
    <t>prijsverlagingen</t>
  </si>
  <si>
    <t>overige maatschappelijke acties</t>
  </si>
  <si>
    <t>Amsterdam, Rotterdam Den Haag</t>
  </si>
  <si>
    <t>staking</t>
  </si>
  <si>
    <t>Loenen</t>
  </si>
  <si>
    <t>protestbijeenkomsten/ongehoorzaamheid</t>
  </si>
  <si>
    <t>opheffen gesubsidieerde banen</t>
  </si>
  <si>
    <t>stakingen / werkonderbrekingen</t>
  </si>
  <si>
    <t>bezettingen / blokkades</t>
  </si>
  <si>
    <t>petities /handetekeningenacties</t>
  </si>
  <si>
    <t>demonstraties /manifestaties</t>
  </si>
  <si>
    <t>publiek(vriendelijke) acties</t>
  </si>
  <si>
    <t>overige acties</t>
  </si>
  <si>
    <t>percentage op totaal aantal acties</t>
  </si>
  <si>
    <t>meer/minder dan in 2010           toename per maand in procenten (t.o.v. 2010)</t>
  </si>
  <si>
    <t>Meppel</t>
  </si>
  <si>
    <t>spreekrechtsabotage</t>
  </si>
  <si>
    <t>Almelo</t>
  </si>
  <si>
    <t>bezuiniging leerlingenvervoer</t>
  </si>
  <si>
    <t>Amstelveen</t>
  </si>
  <si>
    <t>sluiting speelbad</t>
  </si>
  <si>
    <t>toe- of afname in procenten t.o.v. 2010</t>
  </si>
  <si>
    <t xml:space="preserve">&lt;&lt;op jaarbasis meer dan in 2010 </t>
  </si>
  <si>
    <t>Hoorn</t>
  </si>
  <si>
    <t>garnalenvisserij</t>
  </si>
  <si>
    <t>tegen lage prijzen vangsten</t>
  </si>
  <si>
    <t>Swifterband</t>
  </si>
  <si>
    <t>sluiting zwembaden</t>
  </si>
  <si>
    <t>maandelijkse demonstratie</t>
  </si>
  <si>
    <t>Paasmars</t>
  </si>
  <si>
    <t>bezuiniging buurthuizen</t>
  </si>
  <si>
    <t>gemeentelijk onderhoud</t>
  </si>
  <si>
    <t>Nuenen</t>
  </si>
  <si>
    <t>bezuiniging op groenonderhoud</t>
  </si>
  <si>
    <t>Hengelo</t>
  </si>
  <si>
    <t>Asito Transport</t>
  </si>
  <si>
    <t>Onnen</t>
  </si>
  <si>
    <t>actie tegen berispingen</t>
  </si>
  <si>
    <t>werkonderbreking schoonmakers</t>
  </si>
  <si>
    <t>poortactie</t>
  </si>
  <si>
    <t>Stadskanaal</t>
  </si>
  <si>
    <t>van Gansewinkel afval</t>
  </si>
  <si>
    <t>arbeidsomstandigheden</t>
  </si>
  <si>
    <t>percentage op totaal soorten acties</t>
  </si>
  <si>
    <t>spandoekactie Konginnedag</t>
  </si>
  <si>
    <t>bezuinigingen Wajong</t>
  </si>
  <si>
    <t>inpakken bibliotheek/handtekeningenactie</t>
  </si>
  <si>
    <t>Wehl</t>
  </si>
  <si>
    <t>gemeenten</t>
  </si>
  <si>
    <t>Den Bosch</t>
  </si>
  <si>
    <t>tegen bestuursakkoord</t>
  </si>
  <si>
    <t>Haarlem, Zwolle</t>
  </si>
  <si>
    <t>R'dam, Den Haag</t>
  </si>
  <si>
    <t>ING</t>
  </si>
  <si>
    <t>tegen wapenbeleid ING</t>
  </si>
  <si>
    <t>Almere</t>
  </si>
  <si>
    <t>Zorg</t>
  </si>
  <si>
    <t>tegen afschaffing ORT in UMC's</t>
  </si>
  <si>
    <t>stakingen tijdens spits</t>
  </si>
  <si>
    <t>tegen sluiting brandweerpost</t>
  </si>
  <si>
    <t>Terwolde</t>
  </si>
  <si>
    <t>verzamelen steunbetuigingen</t>
  </si>
  <si>
    <t>N.H.-Molenfederatie</t>
  </si>
  <si>
    <t>Hoogheemraadschap HHNK</t>
  </si>
  <si>
    <t>tegen verkoop molens</t>
  </si>
  <si>
    <t>tegen sluitiing peuterspeelzalen</t>
  </si>
  <si>
    <t>Oldenzaal</t>
  </si>
  <si>
    <t>Stiching Groene Hart</t>
  </si>
  <si>
    <t>tegen verkoop natuurgebieden</t>
  </si>
  <si>
    <t>Limmen</t>
  </si>
  <si>
    <t>tegen sluiting zwembad</t>
  </si>
  <si>
    <t>havenpensioenen-conflict</t>
  </si>
  <si>
    <t>Overheid</t>
  </si>
  <si>
    <t>tegen politiegeweld op 1 mei</t>
  </si>
  <si>
    <t>tabakfabriek ITG</t>
  </si>
  <si>
    <t>Stavenisse</t>
  </si>
  <si>
    <r>
      <t>►</t>
    </r>
    <r>
      <rPr>
        <b/>
        <sz val="11"/>
        <rFont val="Arial"/>
        <family val="2"/>
      </rPr>
      <t xml:space="preserve"> 2010</t>
    </r>
  </si>
  <si>
    <t>▲</t>
  </si>
  <si>
    <t>Educatie</t>
  </si>
  <si>
    <t>bezuiniging Volksuniversiteit</t>
  </si>
  <si>
    <t>ballonnenactie</t>
  </si>
  <si>
    <t>Raalte</t>
  </si>
  <si>
    <t>Beverwijk</t>
  </si>
  <si>
    <t>Welzijn</t>
  </si>
  <si>
    <t>Hardenberg</t>
  </si>
  <si>
    <t>blokkade</t>
  </si>
  <si>
    <t>tegen dierproeven</t>
  </si>
  <si>
    <t>Radboud Universiteit</t>
  </si>
  <si>
    <t>happening</t>
  </si>
  <si>
    <t>Odoorn</t>
  </si>
  <si>
    <t>handtekekeningenactie</t>
  </si>
  <si>
    <t>Spijkenisse</t>
  </si>
  <si>
    <t>tegen openbare aanbesteding</t>
  </si>
  <si>
    <t>Veendam</t>
  </si>
  <si>
    <t>bezuinigingen amateurkunst</t>
  </si>
  <si>
    <t>bezuinigingen brandweer</t>
  </si>
  <si>
    <t>protestbrief</t>
  </si>
  <si>
    <t>Platform Zelforganisaties</t>
  </si>
  <si>
    <t>flashmob</t>
  </si>
  <si>
    <t>bezuinigingen orkesten</t>
  </si>
  <si>
    <t>Mortelcentrale Mebin</t>
  </si>
  <si>
    <t>Harderwijk</t>
  </si>
  <si>
    <t>Aviko</t>
  </si>
  <si>
    <t>actie bij raadsvergadering</t>
  </si>
  <si>
    <t>bezuinigingen bibliotheek</t>
  </si>
  <si>
    <t>Steenderen</t>
  </si>
  <si>
    <t>bezuinigingen kinderboerderij</t>
  </si>
  <si>
    <t>kinderopvang</t>
  </si>
  <si>
    <t>Belastingdienst</t>
  </si>
  <si>
    <t>Venlo</t>
  </si>
  <si>
    <t>Roermond</t>
  </si>
  <si>
    <t>Radio NL Wereldomroep</t>
  </si>
  <si>
    <t>Papendrecht</t>
  </si>
  <si>
    <t>petitie en demonstratie</t>
  </si>
  <si>
    <t>bezuinigingen speeltuin</t>
  </si>
  <si>
    <t>A'dam Den Haag</t>
  </si>
  <si>
    <t>Ulft</t>
  </si>
  <si>
    <t>bezuinigingen/Bestuursakkoord</t>
  </si>
  <si>
    <t>Erp</t>
  </si>
  <si>
    <t>Huissen</t>
  </si>
  <si>
    <t>blokkades</t>
  </si>
  <si>
    <t>Zeeland</t>
  </si>
  <si>
    <t>tegen vervoer kernafval</t>
  </si>
  <si>
    <t>tegen schrappen sporttournooien</t>
  </si>
  <si>
    <t>Kunstensector</t>
  </si>
  <si>
    <t>bezuinigingen cultuureducatie</t>
  </si>
  <si>
    <t>Voorburg</t>
  </si>
  <si>
    <t>bezuinigingen bouwspeelplaats</t>
  </si>
  <si>
    <t>Zwaag</t>
  </si>
  <si>
    <t>bezuinigingen buitenzwembad</t>
  </si>
  <si>
    <t>Ede</t>
  </si>
  <si>
    <t>sluiting buurtcentrum</t>
  </si>
  <si>
    <t>Bussum</t>
  </si>
  <si>
    <t>tegen fusie gemeenten</t>
  </si>
  <si>
    <t>blokkade door wethouders en raadsleden</t>
  </si>
  <si>
    <t>Deurne</t>
  </si>
  <si>
    <t>bezuiniging museum</t>
  </si>
  <si>
    <t>bezuingingen pgb</t>
  </si>
  <si>
    <t>actie bij CDA-kantoor</t>
  </si>
  <si>
    <t>Enschede</t>
  </si>
  <si>
    <t>Bergen op Zoom</t>
  </si>
  <si>
    <t>OnrustMonitor 2011</t>
  </si>
  <si>
    <t>Schiphol</t>
  </si>
  <si>
    <t>manifestatie Brabanste kunstinstellingen</t>
  </si>
  <si>
    <t>bezuingingen</t>
  </si>
  <si>
    <t>demonstratie ambtenaren</t>
  </si>
  <si>
    <t>Maastricht</t>
  </si>
  <si>
    <t>bezuinigingen Wmo</t>
  </si>
  <si>
    <t>bezuinigingen ouderenbudgetten</t>
  </si>
  <si>
    <t>Passend onderwijs</t>
  </si>
  <si>
    <t>boek samengesteld</t>
  </si>
  <si>
    <t>inpakken beelden</t>
  </si>
  <si>
    <t>stakingen</t>
  </si>
  <si>
    <t>Mortelbranche</t>
  </si>
  <si>
    <t>Zoeterwoude</t>
  </si>
  <si>
    <t>Rijswijk,Den Haag</t>
  </si>
  <si>
    <t>bezuinigingen pgb's</t>
  </si>
  <si>
    <t>demonstratie (Mars der beschaving)</t>
  </si>
  <si>
    <t>bezuingingen ggz</t>
  </si>
  <si>
    <t>Wmo</t>
  </si>
  <si>
    <t>sluiting nachtopvang</t>
  </si>
  <si>
    <t>Zorg Fokus Wonen</t>
  </si>
  <si>
    <t>bezuinigingen AWBZ</t>
  </si>
  <si>
    <t>Popunie</t>
  </si>
  <si>
    <t>Zuid-Holland</t>
  </si>
  <si>
    <t>bezuiniging amateurmuziek</t>
  </si>
  <si>
    <t>diëtisten</t>
  </si>
  <si>
    <t>bezuingigingen basispakket</t>
  </si>
  <si>
    <t>Heiloo</t>
  </si>
  <si>
    <t>Made</t>
  </si>
  <si>
    <t>bezuinigingen muziekschool</t>
  </si>
  <si>
    <t>Pensioenen</t>
  </si>
  <si>
    <t>actie in parlement</t>
  </si>
  <si>
    <t>werkonderbreking bij Arriva</t>
  </si>
  <si>
    <t>tegen 2e kerncentrale</t>
  </si>
  <si>
    <t>piknickactie</t>
  </si>
  <si>
    <t>Boxtel</t>
  </si>
  <si>
    <t>tegen proefboring schaliegas</t>
  </si>
  <si>
    <t>petities /handtkeningenacties</t>
  </si>
  <si>
    <r>
      <t xml:space="preserve">scroll naar boven voor overzicht van acties in vorige maanden </t>
    </r>
    <r>
      <rPr>
        <b/>
        <sz val="10"/>
        <color indexed="10"/>
        <rFont val="Arial"/>
        <family val="2"/>
      </rPr>
      <t>▲▲▲</t>
    </r>
  </si>
  <si>
    <t>ludieke actie</t>
  </si>
  <si>
    <t>Balinge</t>
  </si>
  <si>
    <t>behoud bibliobus</t>
  </si>
  <si>
    <t>tegen pensioenakkoord</t>
  </si>
  <si>
    <t>behoud zwembad</t>
  </si>
  <si>
    <t>Siddeburen</t>
  </si>
  <si>
    <t>behoud bibliotheek</t>
  </si>
  <si>
    <t>demonstratieve rouwstoet</t>
  </si>
  <si>
    <t>inkrimping stadswinkel steunpunt</t>
  </si>
  <si>
    <t>striptekenaars maken protetscartoons</t>
  </si>
  <si>
    <t>Cruquius</t>
  </si>
  <si>
    <t xml:space="preserve">bezuinigingen </t>
  </si>
  <si>
    <t>uitvoering filmmuziek wereldwijd</t>
  </si>
  <si>
    <t>zorg en welzijn</t>
  </si>
  <si>
    <t>dalozen kamperen in Westerpark</t>
  </si>
  <si>
    <t>bezuiniging inloophuizen</t>
  </si>
  <si>
    <t>Zevenaar</t>
  </si>
  <si>
    <t>bezuinging vrijwilligerswerk</t>
  </si>
  <si>
    <t>tegen mogelijke ontslagen</t>
  </si>
  <si>
    <t>Ommen</t>
  </si>
  <si>
    <t>actiebijeenkomst personeel</t>
  </si>
  <si>
    <t>protestbijeenkomst ouders</t>
  </si>
  <si>
    <t>Dordrecht</t>
  </si>
  <si>
    <t>bezuingiging muziekfestival</t>
  </si>
  <si>
    <t>Sint Anthonis</t>
  </si>
  <si>
    <t>tegen sluiting jongerencentrum</t>
  </si>
  <si>
    <t>bezuiniging sociale werkplaatsen</t>
  </si>
  <si>
    <t>KLM Kwintet Kleding</t>
  </si>
  <si>
    <t>schoonmakers</t>
  </si>
  <si>
    <t>Lips textielverzorging</t>
  </si>
  <si>
    <t>werkgelegenheid, arbeidsomstanigheden</t>
  </si>
  <si>
    <t>Nieuwehorne</t>
  </si>
  <si>
    <t>Weert</t>
  </si>
  <si>
    <t>sluiting militaire school</t>
  </si>
  <si>
    <t>Panningen</t>
  </si>
  <si>
    <t>Terheijden</t>
  </si>
  <si>
    <t>actiepagina op Hyves</t>
  </si>
  <si>
    <t>bezuiniging Popunie</t>
  </si>
  <si>
    <t>Epe</t>
  </si>
  <si>
    <t>Velsen</t>
  </si>
  <si>
    <t>sluiting brandweerpost</t>
  </si>
  <si>
    <t>Kerkrade</t>
  </si>
  <si>
    <t>werkonderbrekingen</t>
  </si>
  <si>
    <t>Hedwigepolder</t>
  </si>
  <si>
    <t>Nieuw-Hamen</t>
  </si>
  <si>
    <t>tegen afgraven dijk</t>
  </si>
  <si>
    <t>Wittewierum</t>
  </si>
  <si>
    <t>tegen sluiting natuurcampings</t>
  </si>
  <si>
    <t>Roelofarendsveen</t>
  </si>
  <si>
    <t>tegen sluiting bibliotheek</t>
  </si>
  <si>
    <t>Ter Apel</t>
  </si>
  <si>
    <t>vluchtelingenbeleid</t>
  </si>
  <si>
    <t>omstandigheden uitzetcentrum</t>
  </si>
  <si>
    <t>Gehandicaptenbeleid</t>
  </si>
  <si>
    <t>survivalkamp</t>
  </si>
  <si>
    <t>Mook</t>
  </si>
  <si>
    <t>o.a. bezuinigingen pgb</t>
  </si>
  <si>
    <t>Willemstad</t>
  </si>
  <si>
    <t>actie schoonmakers ministeries</t>
  </si>
  <si>
    <t>bezuiniging en behandeling personeel</t>
  </si>
  <si>
    <t>tegen suiting Rijtuigmuseum</t>
  </si>
  <si>
    <t>protestbijeenkomst</t>
  </si>
  <si>
    <t>Bavel</t>
  </si>
  <si>
    <t>bezuinigingen cultuur</t>
  </si>
  <si>
    <t>tegen sluiting buurthuizen</t>
  </si>
  <si>
    <t>aanbieding petitie</t>
  </si>
  <si>
    <t>bezuinigingen Brielse meer</t>
  </si>
  <si>
    <t>Groesbeek</t>
  </si>
  <si>
    <t>Kruiningen</t>
  </si>
  <si>
    <t>Eemshaven</t>
  </si>
  <si>
    <t>tegen bouw kolencentrale</t>
  </si>
  <si>
    <t>aanbieden manifest</t>
  </si>
  <si>
    <t>Hoogezand</t>
  </si>
  <si>
    <t>bezuiniging openbaar onderwijs</t>
  </si>
  <si>
    <t>tegen aanbesteding voorschool</t>
  </si>
  <si>
    <t>Justitie</t>
  </si>
  <si>
    <t>tegen verhoging griffierechten</t>
  </si>
  <si>
    <t>Zaltbommel</t>
  </si>
  <si>
    <t>tegen oheffing jongerenwerk</t>
  </si>
  <si>
    <t>algemeen</t>
  </si>
  <si>
    <t>menselijke slinger</t>
  </si>
  <si>
    <t>aanbieden petitie</t>
  </si>
  <si>
    <t>Eindhoven</t>
  </si>
  <si>
    <t>Philips schoonmakers</t>
  </si>
  <si>
    <t>bezuinigingen schoonmaakkosten</t>
  </si>
  <si>
    <t>Verkeer</t>
  </si>
  <si>
    <t>Bemmel</t>
  </si>
  <si>
    <t>tegen overlast aanleg A15</t>
  </si>
  <si>
    <t>demonstratie Stop de stapeling</t>
  </si>
  <si>
    <t>verwacht</t>
  </si>
  <si>
    <t>Taxibranche</t>
  </si>
  <si>
    <t>cao-bescherming bij ontslag</t>
  </si>
  <si>
    <t>Rijtuigenmuseum</t>
  </si>
  <si>
    <t>demonstratieve rijtoet</t>
  </si>
  <si>
    <t>Zestienhoven</t>
  </si>
  <si>
    <t>tegen sluiting buurthuis</t>
  </si>
  <si>
    <t>demonstratieve mars</t>
  </si>
  <si>
    <t>Haaksbergen</t>
  </si>
  <si>
    <t>bezuinigingen muziekonderwijs</t>
  </si>
  <si>
    <t>kabinetsbeleid</t>
  </si>
  <si>
    <t>bezuiniging bewonersorganisatie</t>
  </si>
  <si>
    <t>Zalco aluminiumbedrijf</t>
  </si>
  <si>
    <t>bezuinigingen binnen bedrijf</t>
  </si>
  <si>
    <t>ID-banen</t>
  </si>
  <si>
    <t>Huisartsen</t>
  </si>
  <si>
    <t>Infrastructuur</t>
  </si>
  <si>
    <t>tegen aanleg Blankenburgtunnel</t>
  </si>
  <si>
    <t>spandoekenactie</t>
  </si>
  <si>
    <t>ontslag speeltuinbeheerder</t>
  </si>
  <si>
    <t>schoonmakers ministeries</t>
  </si>
  <si>
    <t>tegen bouw woontoren in park</t>
  </si>
  <si>
    <t>woningbouwbeleid</t>
  </si>
  <si>
    <t>handtekeningen aanbieden</t>
  </si>
  <si>
    <t>Klundert</t>
  </si>
  <si>
    <t>behoud hertenkamp</t>
  </si>
  <si>
    <t>Anrhem</t>
  </si>
  <si>
    <t>afvalbedrijf Sita</t>
  </si>
  <si>
    <t>tegen aanbestedingsbeleid</t>
  </si>
  <si>
    <t>cao en wet werken naar vermogen</t>
  </si>
  <si>
    <t>achterstallig loon</t>
  </si>
  <si>
    <t>Welzzijnswerk</t>
  </si>
  <si>
    <t>actie bij gemeenteraadsvergadering</t>
  </si>
  <si>
    <t>protestactie Onze Lieve Vrouwen Gasthuis</t>
  </si>
  <si>
    <t>bezuinigingen / werkdruk</t>
  </si>
  <si>
    <t>Occupy Everything</t>
  </si>
  <si>
    <t>bezetten van pleinen</t>
  </si>
  <si>
    <t>bezuinigingen/crisismaatregelen</t>
  </si>
  <si>
    <t>tegen sluiting wijkcentra</t>
  </si>
  <si>
    <t>bezuiniging sport</t>
  </si>
  <si>
    <t>Laren</t>
  </si>
  <si>
    <t>bezuiniging preventieve logopedie</t>
  </si>
  <si>
    <t>ophangen pamfletten</t>
  </si>
  <si>
    <t>korten budget afstudeermaanden</t>
  </si>
  <si>
    <t>overhandigen kleurplaten</t>
  </si>
  <si>
    <t>bezuiniging ID-banen</t>
  </si>
  <si>
    <t>Heumen</t>
  </si>
  <si>
    <t>extra bezuiniging bibliotheken</t>
  </si>
  <si>
    <t>ambtenaren</t>
  </si>
  <si>
    <t>cao en koopkracht</t>
  </si>
  <si>
    <t>handetekeningenactie</t>
  </si>
  <si>
    <t>Vogelenzang</t>
  </si>
  <si>
    <t>bezuiniging</t>
  </si>
  <si>
    <t>Etten-Leur</t>
  </si>
  <si>
    <t>Leiden</t>
  </si>
  <si>
    <t>tegen sluiting dierenweide</t>
  </si>
  <si>
    <t>tegen sluiting buurtcentrum</t>
  </si>
  <si>
    <t>brieven aan gemeenteraad</t>
  </si>
  <si>
    <t>logpedisten</t>
  </si>
  <si>
    <t>Detailhandel</t>
  </si>
  <si>
    <t>wilde staking C1000 distiributiecentra</t>
  </si>
  <si>
    <t>Gieten</t>
  </si>
  <si>
    <t>Woerden</t>
  </si>
  <si>
    <t>respectvolle behandeling</t>
  </si>
  <si>
    <t>tegen verhuizing gezin asielzoekers</t>
  </si>
  <si>
    <t>asielbeleid</t>
  </si>
  <si>
    <t>muzikaal protest</t>
  </si>
  <si>
    <t>Dokkum</t>
  </si>
  <si>
    <t>tegen bezuinigingen Bolwerk</t>
  </si>
  <si>
    <t>aanbieden kunstwerk</t>
  </si>
  <si>
    <t>Gehandicaptenvervoer</t>
  </si>
  <si>
    <t>klachten verzamelen</t>
  </si>
  <si>
    <t>behoud milieustraat en stadswinkel</t>
  </si>
  <si>
    <t>actie bij vergadering</t>
  </si>
  <si>
    <t>voor behoud stadsboerderijen</t>
  </si>
  <si>
    <t>cao en bezuinigingen</t>
  </si>
  <si>
    <t>aanbieden protestkaarten</t>
  </si>
  <si>
    <t>voor behoud gesubsidieerde banen</t>
  </si>
  <si>
    <t>welzijnswerk</t>
  </si>
  <si>
    <t>actie tijdens raadsvergadering</t>
  </si>
  <si>
    <t>voor behoud ouderenwerk</t>
  </si>
  <si>
    <t>mantelzorg</t>
  </si>
  <si>
    <t>tegen effect op mantelzorg pgb-bezuiniging</t>
  </si>
  <si>
    <t>Leidschendam-Voorburg</t>
  </si>
  <si>
    <t>tegen korten op taxivervoer</t>
  </si>
  <si>
    <t>Arnhem Tilburg</t>
  </si>
  <si>
    <t>diverse steden</t>
  </si>
  <si>
    <t>Zweeloo</t>
  </si>
  <si>
    <t>gehandicapten ketenen zich vast aan Grondwetmonument</t>
  </si>
  <si>
    <t>Landbouw en veeteelt</t>
  </si>
  <si>
    <t>Dinxperlo</t>
  </si>
  <si>
    <t>tegen megastallen</t>
  </si>
  <si>
    <t>meldactie</t>
  </si>
  <si>
    <t>Zorgbelang</t>
  </si>
  <si>
    <t>Terneuzen</t>
  </si>
  <si>
    <t>voor behoud belastingkantoor</t>
  </si>
  <si>
    <t>actie bij kantoor opdrachtgever</t>
  </si>
  <si>
    <t>GGZ</t>
  </si>
  <si>
    <t>tegen bezuiniging op tolken</t>
  </si>
  <si>
    <t>medezeggenschapsraadactie</t>
  </si>
  <si>
    <t>tegen prestatiebeloning</t>
  </si>
  <si>
    <t>Dag van de Verontwaardiging</t>
  </si>
  <si>
    <t>brengt protestsingle uit</t>
  </si>
  <si>
    <t>Volwasseneneducatie</t>
  </si>
  <si>
    <t>varend protest</t>
  </si>
  <si>
    <t>Amateurkunsten</t>
  </si>
  <si>
    <t>demonstratie Muziekschoo;</t>
  </si>
  <si>
    <t>ludiieke acties</t>
  </si>
  <si>
    <t xml:space="preserve"> beleid staatssecreataris Bleker</t>
  </si>
  <si>
    <t>OV en onderwijs</t>
  </si>
  <si>
    <t>Lemmer</t>
  </si>
  <si>
    <t>bezuiniging lokaal OV</t>
  </si>
  <si>
    <t>Hoger onderwijs</t>
  </si>
  <si>
    <t>Peuterspeelzalen</t>
  </si>
  <si>
    <t>Heuvelrug</t>
  </si>
  <si>
    <t>Nedcar</t>
  </si>
  <si>
    <t>Born</t>
  </si>
  <si>
    <t>uitblijven directiebesluit toekomst</t>
  </si>
  <si>
    <t>Metropole Orkest</t>
  </si>
  <si>
    <t>Hulst</t>
  </si>
  <si>
    <t>bezuiniging taxipasje</t>
  </si>
  <si>
    <t>Manifestatie</t>
  </si>
  <si>
    <t>planten protestbos</t>
  </si>
  <si>
    <t>Vianen</t>
  </si>
  <si>
    <t>Sociale voorzieningen</t>
  </si>
  <si>
    <t>actie bij Provinciehuis</t>
  </si>
  <si>
    <t>Milieu</t>
  </si>
  <si>
    <t>acties Milieucentrum Den Haag</t>
  </si>
  <si>
    <t>sluitng afdelingen ziekenhuis</t>
  </si>
  <si>
    <t>Boxmeer</t>
  </si>
  <si>
    <t>tegen sluiting theater</t>
  </si>
  <si>
    <t>tegen sluitng zorghotel RodeKruis</t>
  </si>
  <si>
    <t>Haghorst</t>
  </si>
  <si>
    <t>wilde staking</t>
  </si>
  <si>
    <t>voor meer medezeggenschap</t>
  </si>
  <si>
    <t>26 januari 2012 Staking Algemen Onderwijs Bond</t>
  </si>
  <si>
    <t>Transportsector</t>
  </si>
  <si>
    <t>langzaam rijden op snelwegen</t>
  </si>
  <si>
    <t>Supermarkt C1000</t>
  </si>
  <si>
    <t>Elst</t>
  </si>
  <si>
    <t>Metaalbedrijf Sulzer Edim</t>
  </si>
  <si>
    <t>Lomm (bij Venlo)</t>
  </si>
  <si>
    <t>inspraak in werktijden</t>
  </si>
  <si>
    <t>tegen excessief winstbejag</t>
  </si>
  <si>
    <t>acties in dagbladsector</t>
  </si>
  <si>
    <t>ivm inzet goedkope O-Europees personeel</t>
  </si>
  <si>
    <t>lawaaiactie</t>
  </si>
  <si>
    <t xml:space="preserve">Ter Apel </t>
  </si>
  <si>
    <t>tegen inhumaan beleid</t>
  </si>
  <si>
    <t>Sociaal beleid</t>
  </si>
  <si>
    <t>tegen ophokuren</t>
  </si>
  <si>
    <t>spreekurenstaking huisartsen</t>
  </si>
  <si>
    <t>Kockengen</t>
  </si>
  <si>
    <t>bezuiniging tolkendiensten</t>
  </si>
  <si>
    <t>tegen sluiting wijkbibiliotheek</t>
  </si>
  <si>
    <t>Alphen a/d Rijn</t>
  </si>
  <si>
    <t>tegen bouw Maximabrug</t>
  </si>
  <si>
    <t>diverse acties fysiotherapeuten</t>
  </si>
  <si>
    <t>tegen berpeking fysioherapie</t>
  </si>
  <si>
    <t>staking bij zorginstelling Zonnehuizen</t>
  </si>
  <si>
    <t>landelijke actie schoonmakers in januari</t>
  </si>
  <si>
    <t>tentenkanp bij uitzetcentrum</t>
  </si>
  <si>
    <t>tegen uitzetbeleid</t>
  </si>
  <si>
    <t>protsest buurtbwoners</t>
  </si>
  <si>
    <t>tegen bouw verbrandingsoven</t>
  </si>
  <si>
    <t>Update: 31-12-2011</t>
  </si>
  <si>
    <t>kartonindustrie</t>
  </si>
  <si>
    <t>docentenstakingen in januari</t>
  </si>
  <si>
    <t>Nieuwe oogst</t>
  </si>
  <si>
    <t>24-uursstaking bij AkzoNobel Chemicals Hengelo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</si>
</sst>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[$-413]mmmm/yy;@"/>
    <numFmt numFmtId="174" formatCode="0.0"/>
    <numFmt numFmtId="175" formatCode="0.0%"/>
  </numFmts>
  <fonts count="17" x14ac:knownFonts="1">
    <font>
      <sz val="11"/>
      <color theme="1"/>
      <name val="Calibri"/>
      <family val="2"/>
      <scheme val="minor"/>
    </font>
    <font>
      <b/>
      <sz val="10.65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/>
      <sz val="10.6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8" fillId="0" borderId="0" xfId="0" applyFont="1"/>
    <xf numFmtId="0" fontId="8" fillId="2" borderId="1" xfId="0" applyFont="1" applyFill="1" applyBorder="1"/>
    <xf numFmtId="0" fontId="9" fillId="2" borderId="1" xfId="0" applyFont="1" applyFill="1" applyBorder="1"/>
    <xf numFmtId="173" fontId="8" fillId="2" borderId="2" xfId="0" applyNumberFormat="1" applyFont="1" applyFill="1" applyBorder="1"/>
    <xf numFmtId="0" fontId="8" fillId="2" borderId="3" xfId="0" applyFont="1" applyFill="1" applyBorder="1"/>
    <xf numFmtId="173" fontId="8" fillId="2" borderId="4" xfId="0" applyNumberFormat="1" applyFont="1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6" fillId="3" borderId="0" xfId="1" applyFill="1" applyAlignment="1" applyProtection="1"/>
    <xf numFmtId="0" fontId="8" fillId="3" borderId="0" xfId="0" applyFont="1" applyFill="1"/>
    <xf numFmtId="0" fontId="9" fillId="4" borderId="0" xfId="0" applyFont="1" applyFill="1"/>
    <xf numFmtId="0" fontId="0" fillId="4" borderId="0" xfId="0" applyFill="1"/>
    <xf numFmtId="0" fontId="8" fillId="5" borderId="0" xfId="0" applyFont="1" applyFill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7" fillId="2" borderId="16" xfId="0" applyFont="1" applyFill="1" applyBorder="1"/>
    <xf numFmtId="0" fontId="9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/>
    <xf numFmtId="0" fontId="8" fillId="2" borderId="21" xfId="0" applyFont="1" applyFill="1" applyBorder="1"/>
    <xf numFmtId="0" fontId="10" fillId="0" borderId="0" xfId="0" applyFont="1" applyAlignment="1">
      <alignment horizontal="center" vertical="center"/>
    </xf>
    <xf numFmtId="0" fontId="11" fillId="3" borderId="0" xfId="0" applyFont="1" applyFill="1" applyAlignment="1">
      <alignment horizontal="right"/>
    </xf>
    <xf numFmtId="173" fontId="8" fillId="2" borderId="19" xfId="0" applyNumberFormat="1" applyFont="1" applyFill="1" applyBorder="1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4" borderId="0" xfId="0" applyFont="1" applyFill="1"/>
    <xf numFmtId="0" fontId="8" fillId="0" borderId="0" xfId="0" applyFont="1" applyAlignment="1">
      <alignment horizontal="left"/>
    </xf>
    <xf numFmtId="0" fontId="9" fillId="2" borderId="0" xfId="0" applyFont="1" applyFill="1" applyBorder="1"/>
    <xf numFmtId="174" fontId="9" fillId="4" borderId="0" xfId="0" applyNumberFormat="1" applyFont="1" applyFill="1"/>
    <xf numFmtId="9" fontId="1" fillId="3" borderId="0" xfId="1" applyNumberFormat="1" applyFont="1" applyFill="1" applyAlignment="1" applyProtection="1">
      <alignment horizontal="left"/>
    </xf>
    <xf numFmtId="0" fontId="10" fillId="4" borderId="0" xfId="0" applyFont="1" applyFill="1"/>
    <xf numFmtId="0" fontId="12" fillId="3" borderId="0" xfId="0" applyFont="1" applyFill="1" applyAlignment="1">
      <alignment horizontal="right"/>
    </xf>
    <xf numFmtId="0" fontId="13" fillId="3" borderId="0" xfId="1" applyFont="1" applyFill="1" applyAlignment="1" applyProtection="1"/>
    <xf numFmtId="0" fontId="10" fillId="0" borderId="0" xfId="0" applyFont="1" applyFill="1"/>
    <xf numFmtId="0" fontId="9" fillId="0" borderId="0" xfId="0" applyFont="1" applyAlignment="1">
      <alignment horizontal="right" vertical="center"/>
    </xf>
    <xf numFmtId="0" fontId="8" fillId="2" borderId="22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" borderId="5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175" fontId="9" fillId="0" borderId="0" xfId="0" applyNumberFormat="1" applyFont="1" applyAlignment="1">
      <alignment horizontal="left"/>
    </xf>
    <xf numFmtId="9" fontId="8" fillId="0" borderId="0" xfId="0" applyNumberFormat="1" applyFont="1"/>
    <xf numFmtId="0" fontId="8" fillId="0" borderId="23" xfId="0" applyFont="1" applyBorder="1"/>
    <xf numFmtId="0" fontId="8" fillId="0" borderId="24" xfId="0" applyFont="1" applyBorder="1"/>
    <xf numFmtId="9" fontId="0" fillId="0" borderId="0" xfId="0" applyNumberFormat="1"/>
    <xf numFmtId="0" fontId="8" fillId="0" borderId="16" xfId="0" applyFont="1" applyBorder="1"/>
    <xf numFmtId="0" fontId="8" fillId="0" borderId="1" xfId="0" applyFont="1" applyBorder="1"/>
    <xf numFmtId="0" fontId="8" fillId="0" borderId="25" xfId="0" applyFont="1" applyBorder="1"/>
    <xf numFmtId="0" fontId="8" fillId="0" borderId="26" xfId="0" applyFont="1" applyBorder="1"/>
    <xf numFmtId="9" fontId="8" fillId="0" borderId="0" xfId="0" applyNumberFormat="1" applyFont="1" applyAlignment="1">
      <alignment horizontal="center" vertical="center"/>
    </xf>
    <xf numFmtId="16" fontId="8" fillId="2" borderId="4" xfId="0" applyNumberFormat="1" applyFont="1" applyFill="1" applyBorder="1"/>
    <xf numFmtId="0" fontId="0" fillId="6" borderId="0" xfId="0" applyFill="1"/>
    <xf numFmtId="0" fontId="9" fillId="6" borderId="0" xfId="0" applyFont="1" applyFill="1"/>
    <xf numFmtId="0" fontId="7" fillId="6" borderId="0" xfId="0" applyFont="1" applyFill="1" applyAlignment="1">
      <alignment horizontal="right"/>
    </xf>
    <xf numFmtId="9" fontId="8" fillId="6" borderId="0" xfId="0" applyNumberFormat="1" applyFont="1" applyFill="1" applyAlignment="1">
      <alignment horizontal="center" vertical="center"/>
    </xf>
    <xf numFmtId="0" fontId="8" fillId="6" borderId="0" xfId="0" applyFont="1" applyFill="1"/>
    <xf numFmtId="0" fontId="0" fillId="0" borderId="16" xfId="0" applyBorder="1"/>
    <xf numFmtId="0" fontId="0" fillId="0" borderId="1" xfId="0" applyBorder="1"/>
    <xf numFmtId="0" fontId="0" fillId="0" borderId="25" xfId="0" applyBorder="1"/>
    <xf numFmtId="0" fontId="0" fillId="0" borderId="27" xfId="0" applyBorder="1"/>
    <xf numFmtId="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6" xfId="0" applyBorder="1"/>
    <xf numFmtId="9" fontId="8" fillId="0" borderId="28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24" xfId="0" applyBorder="1"/>
    <xf numFmtId="1" fontId="8" fillId="0" borderId="0" xfId="0" applyNumberFormat="1" applyFont="1" applyBorder="1"/>
    <xf numFmtId="1" fontId="8" fillId="0" borderId="28" xfId="0" applyNumberFormat="1" applyFont="1" applyBorder="1"/>
    <xf numFmtId="9" fontId="8" fillId="0" borderId="27" xfId="0" applyNumberFormat="1" applyFont="1" applyBorder="1"/>
    <xf numFmtId="0" fontId="9" fillId="2" borderId="5" xfId="0" applyFont="1" applyFill="1" applyBorder="1" applyAlignment="1">
      <alignment horizontal="center" vertical="center"/>
    </xf>
    <xf numFmtId="0" fontId="8" fillId="7" borderId="0" xfId="0" applyFont="1" applyFill="1"/>
    <xf numFmtId="1" fontId="8" fillId="7" borderId="0" xfId="0" applyNumberFormat="1" applyFont="1" applyFill="1"/>
    <xf numFmtId="0" fontId="9" fillId="8" borderId="5" xfId="0" applyFont="1" applyFill="1" applyBorder="1"/>
    <xf numFmtId="0" fontId="0" fillId="8" borderId="0" xfId="0" applyFill="1"/>
    <xf numFmtId="0" fontId="9" fillId="8" borderId="5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0" xfId="0" applyFont="1"/>
    <xf numFmtId="14" fontId="5" fillId="0" borderId="0" xfId="0" applyNumberFormat="1" applyFont="1" applyAlignment="1">
      <alignment horizontal="center" vertical="center"/>
    </xf>
    <xf numFmtId="0" fontId="6" fillId="0" borderId="0" xfId="1" applyAlignment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OnrustMonitor 2011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l-N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update  31  december </a:t>
            </a:r>
          </a:p>
        </c:rich>
      </c:tx>
      <c:layout>
        <c:manualLayout>
          <c:xMode val="edge"/>
          <c:yMode val="edge"/>
          <c:x val="0.26622153855526282"/>
          <c:y val="3.4962937325142053E-3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10634662317171E-4"/>
          <c:y val="0.11444312437797159"/>
          <c:w val="0.69962585613410155"/>
          <c:h val="0.8853104604214963"/>
        </c:manualLayout>
      </c:layout>
      <c:pie3DChart>
        <c:varyColors val="1"/>
        <c:ser>
          <c:idx val="0"/>
          <c:order val="0"/>
          <c:tx>
            <c:strRef>
              <c:f>'Onrust 2011'!$G$347:$H$347</c:f>
              <c:strCache>
                <c:ptCount val="1"/>
                <c:pt idx="0">
                  <c:v>OnrustMonitor 2011</c:v>
                </c:pt>
              </c:strCache>
            </c:strRef>
          </c:tx>
          <c:spPr>
            <a:effectLst>
              <a:outerShdw blurRad="152400" dist="508000" dir="5400000" sx="90000" sy="-19000" rotWithShape="0">
                <a:prstClr val="black">
                  <a:alpha val="24000"/>
                </a:prstClr>
              </a:outerShdw>
            </a:effectLst>
            <a:scene3d>
              <a:camera prst="orthographicFront"/>
              <a:lightRig rig="threePt" dir="t"/>
            </a:scene3d>
            <a:sp3d prstMaterial="metal"/>
          </c:spPr>
          <c:explosion val="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0-7A99-4CED-BE1C-62C72D11C512}"/>
              </c:ext>
            </c:extLst>
          </c:dPt>
          <c:dPt>
            <c:idx val="1"/>
            <c:bubble3D val="0"/>
            <c:spPr>
              <a:solidFill>
                <a:srgbClr val="FF2F2F"/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1-7A99-4CED-BE1C-62C72D11C512}"/>
              </c:ext>
            </c:extLst>
          </c:dPt>
          <c:dPt>
            <c:idx val="2"/>
            <c:bubble3D val="0"/>
            <c:spPr>
              <a:solidFill>
                <a:srgbClr val="FFFA00"/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2-7A99-4CED-BE1C-62C72D11C512}"/>
              </c:ext>
            </c:extLst>
          </c:dPt>
          <c:dPt>
            <c:idx val="3"/>
            <c:bubble3D val="0"/>
            <c:spPr>
              <a:solidFill>
                <a:srgbClr val="9780B2"/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3-7A99-4CED-BE1C-62C72D11C512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4-7A99-4CED-BE1C-62C72D11C512}"/>
              </c:ext>
            </c:extLst>
          </c:dPt>
          <c:dPt>
            <c:idx val="5"/>
            <c:bubble3D val="0"/>
            <c:spPr>
              <a:solidFill>
                <a:srgbClr val="D96709"/>
              </a:solidFill>
              <a:effectLst>
                <a:outerShdw blurRad="152400" dist="508000" dir="5400000" sx="90000" sy="-19000" rotWithShape="0">
                  <a:prstClr val="black">
                    <a:alpha val="24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etal"/>
            </c:spPr>
            <c:extLst>
              <c:ext xmlns:c16="http://schemas.microsoft.com/office/drawing/2014/chart" uri="{C3380CC4-5D6E-409C-BE32-E72D297353CC}">
                <c16:uniqueId val="{00000005-7A99-4CED-BE1C-62C72D11C512}"/>
              </c:ext>
            </c:extLst>
          </c:dPt>
          <c:dLbls>
            <c:dLbl>
              <c:idx val="0"/>
              <c:layout>
                <c:manualLayout>
                  <c:x val="-0.18321828771960066"/>
                  <c:y val="5.025446833607714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102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31%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99-4CED-BE1C-62C72D11C512}"/>
                </c:ext>
              </c:extLst>
            </c:dLbl>
            <c:dLbl>
              <c:idx val="1"/>
              <c:layout>
                <c:manualLayout>
                  <c:x val="-0.13145406299585846"/>
                  <c:y val="-0.2612356402308351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77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23%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99-4CED-BE1C-62C72D11C512}"/>
                </c:ext>
              </c:extLst>
            </c:dLbl>
            <c:dLbl>
              <c:idx val="2"/>
              <c:layout>
                <c:manualLayout>
                  <c:x val="0.15357461269422204"/>
                  <c:y val="-0.157385686273179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80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24%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99-4CED-BE1C-62C72D11C512}"/>
                </c:ext>
              </c:extLst>
            </c:dLbl>
            <c:dLbl>
              <c:idx val="3"/>
              <c:layout>
                <c:manualLayout>
                  <c:x val="0.12494506553310927"/>
                  <c:y val="4.813952429262582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44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99-4CED-BE1C-62C72D11C512}"/>
                </c:ext>
              </c:extLst>
            </c:dLbl>
            <c:dLbl>
              <c:idx val="4"/>
              <c:layout>
                <c:manualLayout>
                  <c:x val="6.487979058025839E-2"/>
                  <c:y val="0.1185327947138026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17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99-4CED-BE1C-62C72D11C512}"/>
                </c:ext>
              </c:extLst>
            </c:dLbl>
            <c:dLbl>
              <c:idx val="5"/>
              <c:layout>
                <c:manualLayout>
                  <c:x val="3.2329924719961267E-2"/>
                  <c:y val="0.1328286924393980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12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200" b="1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99-4CED-BE1C-62C72D11C5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'Onrust 2011'!$H$349:$H$354</c:f>
              <c:strCache>
                <c:ptCount val="6"/>
                <c:pt idx="0">
                  <c:v>petities /handtkeningenacties</c:v>
                </c:pt>
                <c:pt idx="1">
                  <c:v>demonstraties /manifestaties</c:v>
                </c:pt>
                <c:pt idx="2">
                  <c:v>overige acties</c:v>
                </c:pt>
                <c:pt idx="3">
                  <c:v>stakingen / werkonderbrekingen</c:v>
                </c:pt>
                <c:pt idx="4">
                  <c:v>publiek(vriendelijke) acties</c:v>
                </c:pt>
                <c:pt idx="5">
                  <c:v>bezettingen / blokkades</c:v>
                </c:pt>
              </c:strCache>
            </c:strRef>
          </c:cat>
          <c:val>
            <c:numRef>
              <c:f>'Onrust 2011'!$G$349:$G$354</c:f>
              <c:numCache>
                <c:formatCode>0</c:formatCode>
                <c:ptCount val="6"/>
                <c:pt idx="0">
                  <c:v>102</c:v>
                </c:pt>
                <c:pt idx="1">
                  <c:v>77</c:v>
                </c:pt>
                <c:pt idx="2">
                  <c:v>80</c:v>
                </c:pt>
                <c:pt idx="3">
                  <c:v>44</c:v>
                </c:pt>
                <c:pt idx="4">
                  <c:v>17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99-4CED-BE1C-62C72D11C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egendEntry>
        <c:idx val="3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egendEntry>
        <c:idx val="4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egendEntry>
        <c:idx val="5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</c:legendEntry>
      <c:layout>
        <c:manualLayout>
          <c:xMode val="edge"/>
          <c:yMode val="edge"/>
          <c:x val="0.66588424029201376"/>
          <c:y val="0.19535490755963197"/>
          <c:w val="0.31935464546622194"/>
          <c:h val="0.7996351417611260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18900000" scaled="1"/>
      <a:tileRect/>
    </a:gradFill>
    <a:ln cmpd="thickThin">
      <a:solidFill>
        <a:schemeClr val="tx2">
          <a:lumMod val="75000"/>
        </a:schemeClr>
      </a:solidFill>
    </a:ln>
    <a:effectLst>
      <a:innerShdw blurRad="63500" dist="76200" dir="18900000">
        <a:prstClr val="black">
          <a:alpha val="50000"/>
        </a:prstClr>
      </a:inn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340</xdr:row>
      <xdr:rowOff>57150</xdr:rowOff>
    </xdr:from>
    <xdr:to>
      <xdr:col>7</xdr:col>
      <xdr:colOff>2181225</xdr:colOff>
      <xdr:row>358</xdr:row>
      <xdr:rowOff>171450</xdr:rowOff>
    </xdr:to>
    <xdr:graphicFrame macro="">
      <xdr:nvGraphicFramePr>
        <xdr:cNvPr id="1820" name="Grafiek 3">
          <a:extLst>
            <a:ext uri="{FF2B5EF4-FFF2-40B4-BE49-F238E27FC236}">
              <a16:creationId xmlns:a16="http://schemas.microsoft.com/office/drawing/2014/main" id="{996557D1-FDFF-414A-B12C-318918EA7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514350</xdr:colOff>
      <xdr:row>0</xdr:row>
      <xdr:rowOff>19050</xdr:rowOff>
    </xdr:from>
    <xdr:to>
      <xdr:col>8</xdr:col>
      <xdr:colOff>9525</xdr:colOff>
      <xdr:row>6</xdr:row>
      <xdr:rowOff>47625</xdr:rowOff>
    </xdr:to>
    <xdr:pic>
      <xdr:nvPicPr>
        <xdr:cNvPr id="1821" name="Afbeelding 3">
          <a:extLst>
            <a:ext uri="{FF2B5EF4-FFF2-40B4-BE49-F238E27FC236}">
              <a16:creationId xmlns:a16="http://schemas.microsoft.com/office/drawing/2014/main" id="{7D8C9926-72D6-4506-9C9E-676B315F0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1905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terspagina.nl/" TargetMode="External"/><Relationship Id="rId1" Type="http://schemas.openxmlformats.org/officeDocument/2006/relationships/hyperlink" Target="http://www.peterspagina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nv.nl/nieuwsbericht/archief/24-uursstaking-bij-akzonobel-chemicals-hengelo-1" TargetMode="External"/><Relationship Id="rId2" Type="http://schemas.openxmlformats.org/officeDocument/2006/relationships/hyperlink" Target="http://www.peterspagina.nl/" TargetMode="External"/><Relationship Id="rId1" Type="http://schemas.openxmlformats.org/officeDocument/2006/relationships/hyperlink" Target="http://www.peterspagina.n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5"/>
  <sheetViews>
    <sheetView showRowColHeaders="0" tabSelected="1" zoomScale="87" zoomScaleNormal="87" workbookViewId="0">
      <pane ySplit="5" topLeftCell="A6" activePane="bottomLeft" state="frozen"/>
      <selection pane="bottomLeft" activeCell="D2" sqref="D2"/>
    </sheetView>
  </sheetViews>
  <sheetFormatPr defaultRowHeight="15" x14ac:dyDescent="0.25"/>
  <cols>
    <col min="1" max="1" width="4.85546875" customWidth="1"/>
    <col min="2" max="2" width="7.42578125" customWidth="1"/>
    <col min="3" max="3" width="7.7109375" customWidth="1"/>
    <col min="4" max="4" width="25.85546875" customWidth="1"/>
    <col min="5" max="5" width="38.85546875" customWidth="1"/>
    <col min="6" max="6" width="17.42578125" customWidth="1"/>
    <col min="7" max="7" width="15.5703125" customWidth="1"/>
    <col min="8" max="8" width="33" customWidth="1"/>
    <col min="9" max="9" width="2.85546875" customWidth="1"/>
    <col min="10" max="10" width="4" customWidth="1"/>
    <col min="11" max="11" width="10.5703125" customWidth="1"/>
    <col min="12" max="12" width="10.42578125" customWidth="1"/>
    <col min="13" max="13" width="26" customWidth="1"/>
    <col min="14" max="14" width="33.7109375" customWidth="1"/>
    <col min="15" max="15" width="11.140625" customWidth="1"/>
    <col min="16" max="16" width="9.42578125" customWidth="1"/>
    <col min="17" max="17" width="10.140625" customWidth="1"/>
    <col min="18" max="18" width="29.140625" customWidth="1"/>
  </cols>
  <sheetData>
    <row r="1" spans="1:18" x14ac:dyDescent="0.25">
      <c r="A1" s="13" t="s">
        <v>254</v>
      </c>
      <c r="B1" s="14"/>
      <c r="C1" s="13"/>
      <c r="D1" s="13"/>
      <c r="E1" s="43" t="s">
        <v>77</v>
      </c>
      <c r="F1" s="44" t="s">
        <v>78</v>
      </c>
      <c r="G1" s="12"/>
      <c r="H1" s="15"/>
      <c r="I1" s="45" t="s">
        <v>160</v>
      </c>
      <c r="J1" s="13" t="s">
        <v>128</v>
      </c>
      <c r="K1" s="14"/>
      <c r="L1" s="13"/>
      <c r="M1" s="13"/>
      <c r="N1" s="31" t="s">
        <v>77</v>
      </c>
      <c r="O1" s="11" t="s">
        <v>78</v>
      </c>
      <c r="P1" s="12"/>
      <c r="Q1" s="12"/>
      <c r="R1" s="15"/>
    </row>
    <row r="2" spans="1:18" x14ac:dyDescent="0.25">
      <c r="A2" s="13" t="s">
        <v>717</v>
      </c>
      <c r="B2" s="53"/>
      <c r="C2" s="13"/>
      <c r="D2" s="13"/>
      <c r="E2" s="33">
        <v>48</v>
      </c>
      <c r="F2" s="33" t="s">
        <v>119</v>
      </c>
      <c r="G2" s="33"/>
      <c r="H2" s="54">
        <f>E2/A3</f>
        <v>0.14457831325301204</v>
      </c>
      <c r="I2" s="45" t="s">
        <v>160</v>
      </c>
      <c r="J2" s="42" t="s">
        <v>160</v>
      </c>
      <c r="K2" s="42" t="s">
        <v>161</v>
      </c>
      <c r="L2" s="13"/>
      <c r="M2" s="35">
        <v>17</v>
      </c>
      <c r="N2" s="33" t="s">
        <v>119</v>
      </c>
      <c r="O2" s="41">
        <f>M2/J3</f>
        <v>0.5</v>
      </c>
      <c r="P2" s="12"/>
      <c r="Q2" s="33"/>
      <c r="R2" s="33"/>
    </row>
    <row r="3" spans="1:18" x14ac:dyDescent="0.25">
      <c r="A3" s="13">
        <v>332</v>
      </c>
      <c r="B3" s="37" t="s">
        <v>123</v>
      </c>
      <c r="C3" s="13"/>
      <c r="D3" s="13"/>
      <c r="E3" s="46">
        <v>246</v>
      </c>
      <c r="F3" s="33" t="s">
        <v>120</v>
      </c>
      <c r="G3" s="33"/>
      <c r="H3" s="54">
        <f>E3/A3</f>
        <v>0.74096385542168675</v>
      </c>
      <c r="J3" s="13">
        <v>34</v>
      </c>
      <c r="K3" s="37" t="s">
        <v>123</v>
      </c>
      <c r="L3" s="13"/>
      <c r="M3" s="35">
        <v>14</v>
      </c>
      <c r="N3" s="33" t="s">
        <v>120</v>
      </c>
      <c r="O3" s="41">
        <f>M3/J3</f>
        <v>0.41176470588235292</v>
      </c>
      <c r="P3" s="12"/>
      <c r="Q3" s="33"/>
      <c r="R3" s="33"/>
    </row>
    <row r="4" spans="1:18" x14ac:dyDescent="0.25">
      <c r="A4" s="40">
        <f>A3/12</f>
        <v>27.666666666666668</v>
      </c>
      <c r="B4" s="13" t="s">
        <v>124</v>
      </c>
      <c r="C4" s="13"/>
      <c r="D4" s="13"/>
      <c r="E4" s="33">
        <v>38</v>
      </c>
      <c r="F4" s="33" t="s">
        <v>284</v>
      </c>
      <c r="G4" s="33"/>
      <c r="H4" s="54">
        <f>E4/A3</f>
        <v>0.1144578313253012</v>
      </c>
      <c r="J4" s="40">
        <v>2.8</v>
      </c>
      <c r="K4" s="37" t="s">
        <v>124</v>
      </c>
      <c r="L4" s="13"/>
      <c r="M4" s="35">
        <v>3</v>
      </c>
      <c r="N4" s="33" t="s">
        <v>284</v>
      </c>
      <c r="O4" s="41">
        <f>M4/J3</f>
        <v>8.8235294117647065E-2</v>
      </c>
      <c r="P4" s="12"/>
      <c r="Q4" s="33"/>
      <c r="R4" s="33"/>
    </row>
    <row r="5" spans="1:18" x14ac:dyDescent="0.25">
      <c r="A5" s="24" t="s">
        <v>87</v>
      </c>
      <c r="B5" s="25" t="s">
        <v>88</v>
      </c>
      <c r="C5" s="2"/>
      <c r="D5" s="3" t="s">
        <v>89</v>
      </c>
      <c r="E5" s="22" t="s">
        <v>2</v>
      </c>
      <c r="F5" s="2"/>
      <c r="G5" s="2"/>
      <c r="H5" s="23" t="s">
        <v>0</v>
      </c>
      <c r="I5" s="30" t="s">
        <v>118</v>
      </c>
      <c r="J5" s="24" t="s">
        <v>87</v>
      </c>
      <c r="K5" s="25" t="s">
        <v>88</v>
      </c>
      <c r="L5" s="2"/>
      <c r="M5" s="3" t="s">
        <v>89</v>
      </c>
      <c r="N5" s="22" t="s">
        <v>2</v>
      </c>
      <c r="O5" s="2"/>
      <c r="P5" s="2"/>
      <c r="Q5" s="2"/>
      <c r="R5" s="23" t="s">
        <v>0</v>
      </c>
    </row>
    <row r="6" spans="1:18" x14ac:dyDescent="0.25">
      <c r="A6" s="16">
        <v>1</v>
      </c>
      <c r="B6" s="4" t="s">
        <v>19</v>
      </c>
      <c r="C6" s="5" t="s">
        <v>15</v>
      </c>
      <c r="D6" s="5" t="s">
        <v>129</v>
      </c>
      <c r="E6" s="5" t="s">
        <v>130</v>
      </c>
      <c r="F6" s="5" t="s">
        <v>12</v>
      </c>
      <c r="G6" s="5"/>
      <c r="H6" s="19" t="s">
        <v>81</v>
      </c>
      <c r="I6" s="30" t="s">
        <v>118</v>
      </c>
      <c r="J6" s="16">
        <v>1</v>
      </c>
      <c r="K6" s="4" t="s">
        <v>19</v>
      </c>
      <c r="L6" s="5"/>
      <c r="M6" s="5" t="s">
        <v>23</v>
      </c>
      <c r="N6" s="5" t="s">
        <v>24</v>
      </c>
      <c r="O6" s="5" t="s">
        <v>20</v>
      </c>
      <c r="P6" s="5" t="s">
        <v>21</v>
      </c>
      <c r="Q6" s="5"/>
      <c r="R6" s="19" t="s">
        <v>17</v>
      </c>
    </row>
    <row r="7" spans="1:18" x14ac:dyDescent="0.25">
      <c r="A7" s="17">
        <v>2</v>
      </c>
      <c r="B7" s="6" t="s">
        <v>19</v>
      </c>
      <c r="C7" s="7"/>
      <c r="D7" s="7" t="s">
        <v>131</v>
      </c>
      <c r="E7" s="7" t="s">
        <v>135</v>
      </c>
      <c r="F7" s="7" t="s">
        <v>132</v>
      </c>
      <c r="G7" s="7"/>
      <c r="H7" s="20" t="s">
        <v>133</v>
      </c>
      <c r="I7" s="30" t="s">
        <v>118</v>
      </c>
      <c r="J7" s="17">
        <v>2</v>
      </c>
      <c r="K7" s="6" t="s">
        <v>19</v>
      </c>
      <c r="L7" s="7"/>
      <c r="M7" s="7" t="s">
        <v>33</v>
      </c>
      <c r="N7" s="7" t="s">
        <v>159</v>
      </c>
      <c r="O7" s="7" t="s">
        <v>22</v>
      </c>
      <c r="P7" s="7"/>
      <c r="Q7" s="7"/>
      <c r="R7" s="20" t="s">
        <v>18</v>
      </c>
    </row>
    <row r="8" spans="1:18" x14ac:dyDescent="0.25">
      <c r="A8" s="17">
        <v>3</v>
      </c>
      <c r="B8" s="6" t="s">
        <v>19</v>
      </c>
      <c r="C8" s="7"/>
      <c r="D8" s="7" t="s">
        <v>134</v>
      </c>
      <c r="E8" s="7" t="s">
        <v>136</v>
      </c>
      <c r="F8" s="7" t="s">
        <v>137</v>
      </c>
      <c r="G8" s="7"/>
      <c r="H8" s="20" t="s">
        <v>60</v>
      </c>
      <c r="I8" s="49" t="s">
        <v>110</v>
      </c>
      <c r="J8" s="17">
        <v>3</v>
      </c>
      <c r="K8" s="6" t="s">
        <v>19</v>
      </c>
      <c r="L8" s="7"/>
      <c r="M8" s="7" t="s">
        <v>35</v>
      </c>
      <c r="N8" s="7" t="s">
        <v>30</v>
      </c>
      <c r="O8" s="7" t="s">
        <v>34</v>
      </c>
      <c r="P8" s="7"/>
      <c r="Q8" s="7"/>
      <c r="R8" s="20" t="s">
        <v>36</v>
      </c>
    </row>
    <row r="9" spans="1:18" x14ac:dyDescent="0.25">
      <c r="A9" s="17">
        <v>4</v>
      </c>
      <c r="B9" s="6" t="s">
        <v>19</v>
      </c>
      <c r="C9" s="7"/>
      <c r="D9" s="7" t="s">
        <v>138</v>
      </c>
      <c r="E9" s="7" t="s">
        <v>39</v>
      </c>
      <c r="F9" s="7" t="s">
        <v>139</v>
      </c>
      <c r="G9" s="7"/>
      <c r="H9" s="20" t="s">
        <v>18</v>
      </c>
      <c r="I9" s="49" t="s">
        <v>111</v>
      </c>
      <c r="J9" s="17">
        <v>4</v>
      </c>
      <c r="K9" s="6" t="s">
        <v>15</v>
      </c>
      <c r="L9" s="7" t="s">
        <v>16</v>
      </c>
      <c r="M9" s="7" t="s">
        <v>25</v>
      </c>
      <c r="N9" s="7" t="s">
        <v>26</v>
      </c>
      <c r="O9" s="7" t="s">
        <v>12</v>
      </c>
      <c r="P9" s="7"/>
      <c r="Q9" s="7"/>
      <c r="R9" s="20" t="s">
        <v>18</v>
      </c>
    </row>
    <row r="10" spans="1:18" x14ac:dyDescent="0.25">
      <c r="A10" s="17">
        <v>5</v>
      </c>
      <c r="B10" s="6" t="s">
        <v>19</v>
      </c>
      <c r="C10" s="7"/>
      <c r="D10" s="7" t="s">
        <v>140</v>
      </c>
      <c r="E10" s="7" t="s">
        <v>142</v>
      </c>
      <c r="F10" s="7" t="s">
        <v>141</v>
      </c>
      <c r="G10" s="7"/>
      <c r="H10" s="20" t="s">
        <v>283</v>
      </c>
      <c r="I10" s="49" t="s">
        <v>112</v>
      </c>
      <c r="J10" s="17">
        <v>5</v>
      </c>
      <c r="K10" s="6" t="s">
        <v>16</v>
      </c>
      <c r="L10" s="7"/>
      <c r="M10" s="7" t="s">
        <v>37</v>
      </c>
      <c r="N10" s="7" t="s">
        <v>39</v>
      </c>
      <c r="O10" s="7" t="s">
        <v>38</v>
      </c>
      <c r="P10" s="7"/>
      <c r="Q10" s="7"/>
      <c r="R10" s="20" t="s">
        <v>40</v>
      </c>
    </row>
    <row r="11" spans="1:18" x14ac:dyDescent="0.25">
      <c r="A11" s="17">
        <v>6</v>
      </c>
      <c r="B11" s="6" t="s">
        <v>19</v>
      </c>
      <c r="C11" s="7" t="s">
        <v>15</v>
      </c>
      <c r="D11" s="7" t="s">
        <v>63</v>
      </c>
      <c r="E11" s="7" t="s">
        <v>143</v>
      </c>
      <c r="F11" s="7" t="s">
        <v>8</v>
      </c>
      <c r="G11" s="7" t="s">
        <v>12</v>
      </c>
      <c r="H11" s="20" t="s">
        <v>76</v>
      </c>
      <c r="I11" s="49" t="s">
        <v>113</v>
      </c>
      <c r="J11" s="17">
        <v>6</v>
      </c>
      <c r="K11" s="6" t="s">
        <v>4</v>
      </c>
      <c r="L11" s="7" t="s">
        <v>5</v>
      </c>
      <c r="M11" s="7" t="s">
        <v>27</v>
      </c>
      <c r="N11" s="7" t="s">
        <v>3</v>
      </c>
      <c r="O11" s="7" t="s">
        <v>6</v>
      </c>
      <c r="P11" s="7" t="s">
        <v>7</v>
      </c>
      <c r="Q11" s="7" t="s">
        <v>8</v>
      </c>
      <c r="R11" s="20" t="s">
        <v>1</v>
      </c>
    </row>
    <row r="12" spans="1:18" x14ac:dyDescent="0.25">
      <c r="A12" s="17">
        <v>7</v>
      </c>
      <c r="B12" s="6" t="s">
        <v>19</v>
      </c>
      <c r="C12" s="7"/>
      <c r="D12" s="7" t="s">
        <v>144</v>
      </c>
      <c r="E12" s="7" t="s">
        <v>145</v>
      </c>
      <c r="F12" s="7" t="s">
        <v>12</v>
      </c>
      <c r="G12" s="7"/>
      <c r="H12" s="20" t="s">
        <v>81</v>
      </c>
      <c r="I12" s="49" t="s">
        <v>114</v>
      </c>
      <c r="J12" s="17">
        <v>7</v>
      </c>
      <c r="K12" s="6" t="s">
        <v>4</v>
      </c>
      <c r="L12" s="7"/>
      <c r="M12" s="7" t="s">
        <v>35</v>
      </c>
      <c r="N12" s="7" t="s">
        <v>41</v>
      </c>
      <c r="O12" s="7" t="s">
        <v>34</v>
      </c>
      <c r="P12" s="7"/>
      <c r="Q12" s="7"/>
      <c r="R12" s="20" t="s">
        <v>18</v>
      </c>
    </row>
    <row r="13" spans="1:18" x14ac:dyDescent="0.25">
      <c r="A13" s="17">
        <v>8</v>
      </c>
      <c r="B13" s="8" t="s">
        <v>19</v>
      </c>
      <c r="C13" s="7"/>
      <c r="D13" s="7" t="s">
        <v>146</v>
      </c>
      <c r="E13" s="7" t="s">
        <v>148</v>
      </c>
      <c r="F13" s="7" t="s">
        <v>147</v>
      </c>
      <c r="G13" s="7"/>
      <c r="H13" s="20" t="s">
        <v>18</v>
      </c>
      <c r="I13" s="49" t="s">
        <v>114</v>
      </c>
      <c r="J13" s="17">
        <v>8</v>
      </c>
      <c r="K13" s="8" t="s">
        <v>4</v>
      </c>
      <c r="L13" s="7"/>
      <c r="M13" s="7" t="s">
        <v>45</v>
      </c>
      <c r="N13" s="7" t="s">
        <v>44</v>
      </c>
      <c r="O13" s="7" t="s">
        <v>42</v>
      </c>
      <c r="P13" s="7" t="s">
        <v>43</v>
      </c>
      <c r="Q13" s="7"/>
      <c r="R13" s="20" t="s">
        <v>18</v>
      </c>
    </row>
    <row r="14" spans="1:18" x14ac:dyDescent="0.25">
      <c r="A14" s="17">
        <v>9</v>
      </c>
      <c r="B14" s="8" t="s">
        <v>19</v>
      </c>
      <c r="C14" s="7"/>
      <c r="D14" s="7" t="s">
        <v>233</v>
      </c>
      <c r="E14" s="7" t="s">
        <v>202</v>
      </c>
      <c r="F14" s="7" t="s">
        <v>234</v>
      </c>
      <c r="G14" s="7"/>
      <c r="H14" s="20" t="s">
        <v>81</v>
      </c>
      <c r="J14" s="17">
        <v>9</v>
      </c>
      <c r="K14" s="8" t="s">
        <v>4</v>
      </c>
      <c r="L14" s="7"/>
      <c r="M14" s="7" t="s">
        <v>46</v>
      </c>
      <c r="N14" s="7" t="s">
        <v>41</v>
      </c>
      <c r="O14" s="7" t="s">
        <v>48</v>
      </c>
      <c r="P14" s="7"/>
      <c r="Q14" s="7"/>
      <c r="R14" s="20" t="s">
        <v>47</v>
      </c>
    </row>
    <row r="15" spans="1:18" x14ac:dyDescent="0.25">
      <c r="A15" s="17">
        <v>10</v>
      </c>
      <c r="B15" s="8" t="s">
        <v>15</v>
      </c>
      <c r="C15" s="7"/>
      <c r="D15" s="7" t="s">
        <v>31</v>
      </c>
      <c r="E15" s="7" t="s">
        <v>41</v>
      </c>
      <c r="F15" s="7" t="s">
        <v>13</v>
      </c>
      <c r="G15" s="7"/>
      <c r="H15" s="20" t="s">
        <v>14</v>
      </c>
      <c r="I15" s="49" t="s">
        <v>115</v>
      </c>
      <c r="J15" s="17">
        <v>10</v>
      </c>
      <c r="K15" s="8" t="s">
        <v>5</v>
      </c>
      <c r="L15" s="7"/>
      <c r="M15" s="7" t="s">
        <v>49</v>
      </c>
      <c r="N15" s="7" t="s">
        <v>30</v>
      </c>
      <c r="O15" s="7" t="s">
        <v>34</v>
      </c>
      <c r="P15" s="7"/>
      <c r="Q15" s="7"/>
      <c r="R15" s="20" t="s">
        <v>36</v>
      </c>
    </row>
    <row r="16" spans="1:18" x14ac:dyDescent="0.25">
      <c r="A16" s="17">
        <v>11</v>
      </c>
      <c r="B16" s="8" t="s">
        <v>15</v>
      </c>
      <c r="C16" s="7"/>
      <c r="D16" s="7" t="s">
        <v>149</v>
      </c>
      <c r="E16" s="7" t="s">
        <v>95</v>
      </c>
      <c r="F16" s="7" t="s">
        <v>12</v>
      </c>
      <c r="G16" s="7"/>
      <c r="H16" s="20" t="s">
        <v>81</v>
      </c>
      <c r="I16" s="49" t="s">
        <v>113</v>
      </c>
      <c r="J16" s="17">
        <v>11</v>
      </c>
      <c r="K16" s="8" t="s">
        <v>5</v>
      </c>
      <c r="L16" s="7"/>
      <c r="M16" s="7" t="s">
        <v>82</v>
      </c>
      <c r="N16" s="7" t="s">
        <v>83</v>
      </c>
      <c r="O16" s="7" t="s">
        <v>6</v>
      </c>
      <c r="P16" s="7"/>
      <c r="Q16" s="7"/>
      <c r="R16" s="20" t="s">
        <v>76</v>
      </c>
    </row>
    <row r="17" spans="1:18" x14ac:dyDescent="0.25">
      <c r="A17" s="17">
        <v>12</v>
      </c>
      <c r="B17" s="8" t="s">
        <v>15</v>
      </c>
      <c r="C17" s="7"/>
      <c r="D17" s="7" t="s">
        <v>63</v>
      </c>
      <c r="E17" s="7" t="s">
        <v>150</v>
      </c>
      <c r="F17" s="7" t="s">
        <v>7</v>
      </c>
      <c r="G17" s="7"/>
      <c r="H17" s="20" t="s">
        <v>76</v>
      </c>
      <c r="I17" s="49" t="s">
        <v>113</v>
      </c>
      <c r="J17" s="17">
        <v>12</v>
      </c>
      <c r="K17" s="8" t="s">
        <v>51</v>
      </c>
      <c r="L17" s="7"/>
      <c r="M17" s="7" t="s">
        <v>50</v>
      </c>
      <c r="N17" s="7" t="s">
        <v>26</v>
      </c>
      <c r="O17" s="7" t="s">
        <v>12</v>
      </c>
      <c r="P17" s="7"/>
      <c r="Q17" s="7"/>
      <c r="R17" s="20" t="s">
        <v>18</v>
      </c>
    </row>
    <row r="18" spans="1:18" x14ac:dyDescent="0.25">
      <c r="A18" s="17">
        <v>13</v>
      </c>
      <c r="B18" s="8" t="s">
        <v>15</v>
      </c>
      <c r="C18" s="7"/>
      <c r="D18" s="7" t="s">
        <v>151</v>
      </c>
      <c r="E18" s="7" t="s">
        <v>59</v>
      </c>
      <c r="F18" s="7" t="s">
        <v>152</v>
      </c>
      <c r="G18" s="7"/>
      <c r="H18" s="20" t="s">
        <v>153</v>
      </c>
      <c r="I18" s="49" t="s">
        <v>112</v>
      </c>
      <c r="J18" s="17">
        <v>13</v>
      </c>
      <c r="K18" s="8" t="s">
        <v>51</v>
      </c>
      <c r="L18" s="7"/>
      <c r="M18" s="7" t="s">
        <v>52</v>
      </c>
      <c r="N18" s="7" t="s">
        <v>54</v>
      </c>
      <c r="O18" s="7" t="s">
        <v>53</v>
      </c>
      <c r="P18" s="7"/>
      <c r="Q18" s="7"/>
      <c r="R18" s="20" t="s">
        <v>18</v>
      </c>
    </row>
    <row r="19" spans="1:18" x14ac:dyDescent="0.25">
      <c r="A19" s="17">
        <v>14</v>
      </c>
      <c r="B19" s="8" t="s">
        <v>15</v>
      </c>
      <c r="C19" s="7"/>
      <c r="D19" s="7" t="s">
        <v>155</v>
      </c>
      <c r="E19" s="7" t="s">
        <v>66</v>
      </c>
      <c r="F19" s="7" t="s">
        <v>6</v>
      </c>
      <c r="G19" s="7"/>
      <c r="H19" s="20" t="s">
        <v>154</v>
      </c>
      <c r="I19" s="50"/>
      <c r="J19" s="17">
        <v>14</v>
      </c>
      <c r="K19" s="8" t="s">
        <v>51</v>
      </c>
      <c r="L19" s="7"/>
      <c r="M19" s="7" t="s">
        <v>55</v>
      </c>
      <c r="N19" s="7" t="s">
        <v>41</v>
      </c>
      <c r="O19" s="7" t="s">
        <v>13</v>
      </c>
      <c r="P19" s="7"/>
      <c r="Q19" s="7"/>
      <c r="R19" s="20" t="s">
        <v>47</v>
      </c>
    </row>
    <row r="20" spans="1:18" x14ac:dyDescent="0.25">
      <c r="A20" s="17">
        <v>15</v>
      </c>
      <c r="B20" s="8" t="s">
        <v>15</v>
      </c>
      <c r="C20" s="7"/>
      <c r="D20" s="7" t="s">
        <v>156</v>
      </c>
      <c r="E20" s="7" t="s">
        <v>59</v>
      </c>
      <c r="F20" s="7" t="s">
        <v>158</v>
      </c>
      <c r="G20" s="7"/>
      <c r="H20" s="20" t="s">
        <v>157</v>
      </c>
      <c r="I20" s="49" t="s">
        <v>116</v>
      </c>
      <c r="J20" s="17">
        <v>15</v>
      </c>
      <c r="K20" s="8" t="s">
        <v>58</v>
      </c>
      <c r="L20" s="7"/>
      <c r="M20" s="7" t="s">
        <v>56</v>
      </c>
      <c r="N20" s="7" t="s">
        <v>59</v>
      </c>
      <c r="O20" s="7" t="s">
        <v>57</v>
      </c>
      <c r="P20" s="7"/>
      <c r="Q20" s="7"/>
      <c r="R20" s="20" t="s">
        <v>60</v>
      </c>
    </row>
    <row r="21" spans="1:18" x14ac:dyDescent="0.25">
      <c r="A21" s="17">
        <v>16</v>
      </c>
      <c r="B21" s="8" t="s">
        <v>15</v>
      </c>
      <c r="C21" s="7"/>
      <c r="D21" s="7" t="s">
        <v>164</v>
      </c>
      <c r="E21" s="7" t="s">
        <v>66</v>
      </c>
      <c r="F21" s="7" t="s">
        <v>8</v>
      </c>
      <c r="G21" s="7"/>
      <c r="H21" s="20" t="s">
        <v>81</v>
      </c>
      <c r="I21" s="49" t="s">
        <v>117</v>
      </c>
      <c r="J21" s="17">
        <v>16</v>
      </c>
      <c r="K21" s="8" t="s">
        <v>90</v>
      </c>
      <c r="L21" s="7"/>
      <c r="M21" s="7" t="s">
        <v>94</v>
      </c>
      <c r="N21" s="7" t="s">
        <v>95</v>
      </c>
      <c r="O21" s="7" t="s">
        <v>8</v>
      </c>
      <c r="P21" s="7"/>
      <c r="Q21" s="7"/>
      <c r="R21" s="20" t="s">
        <v>96</v>
      </c>
    </row>
    <row r="22" spans="1:18" x14ac:dyDescent="0.25">
      <c r="A22" s="17">
        <v>17</v>
      </c>
      <c r="B22" s="8" t="s">
        <v>15</v>
      </c>
      <c r="C22" s="7"/>
      <c r="D22" s="7" t="s">
        <v>162</v>
      </c>
      <c r="E22" s="7" t="s">
        <v>66</v>
      </c>
      <c r="F22" s="7" t="s">
        <v>163</v>
      </c>
      <c r="G22" s="7"/>
      <c r="H22" s="20" t="s">
        <v>81</v>
      </c>
      <c r="I22" s="49" t="s">
        <v>117</v>
      </c>
      <c r="J22" s="17">
        <v>17</v>
      </c>
      <c r="K22" s="8" t="s">
        <v>90</v>
      </c>
      <c r="L22" s="7" t="s">
        <v>71</v>
      </c>
      <c r="M22" s="7" t="s">
        <v>86</v>
      </c>
      <c r="N22" s="7" t="s">
        <v>59</v>
      </c>
      <c r="O22" s="7" t="s">
        <v>12</v>
      </c>
      <c r="P22" s="7"/>
      <c r="Q22" s="7"/>
      <c r="R22" s="20" t="s">
        <v>81</v>
      </c>
    </row>
    <row r="23" spans="1:18" x14ac:dyDescent="0.25">
      <c r="A23" s="17">
        <v>18</v>
      </c>
      <c r="B23" s="8" t="s">
        <v>15</v>
      </c>
      <c r="C23" s="7"/>
      <c r="D23" s="7" t="s">
        <v>165</v>
      </c>
      <c r="E23" s="7" t="s">
        <v>66</v>
      </c>
      <c r="F23" s="7" t="s">
        <v>57</v>
      </c>
      <c r="G23" s="7"/>
      <c r="H23" s="20" t="s">
        <v>60</v>
      </c>
      <c r="I23" s="49" t="s">
        <v>112</v>
      </c>
      <c r="J23" s="17">
        <v>18</v>
      </c>
      <c r="K23" s="8" t="s">
        <v>71</v>
      </c>
      <c r="L23" s="7"/>
      <c r="M23" s="7" t="s">
        <v>79</v>
      </c>
      <c r="N23" s="7" t="s">
        <v>80</v>
      </c>
      <c r="O23" s="7" t="s">
        <v>8</v>
      </c>
      <c r="P23" s="7"/>
      <c r="Q23" s="7"/>
      <c r="R23" s="20" t="s">
        <v>81</v>
      </c>
    </row>
    <row r="24" spans="1:18" x14ac:dyDescent="0.25">
      <c r="A24" s="17">
        <v>19</v>
      </c>
      <c r="B24" s="8" t="s">
        <v>15</v>
      </c>
      <c r="C24" s="7"/>
      <c r="D24" s="7" t="s">
        <v>167</v>
      </c>
      <c r="E24" s="7" t="s">
        <v>166</v>
      </c>
      <c r="F24" s="7" t="s">
        <v>6</v>
      </c>
      <c r="G24" s="7" t="s">
        <v>12</v>
      </c>
      <c r="H24" s="20" t="s">
        <v>81</v>
      </c>
      <c r="I24" s="30" t="s">
        <v>118</v>
      </c>
      <c r="J24" s="17">
        <v>19</v>
      </c>
      <c r="K24" s="8" t="s">
        <v>71</v>
      </c>
      <c r="L24" s="7"/>
      <c r="M24" s="7" t="s">
        <v>85</v>
      </c>
      <c r="N24" s="7" t="s">
        <v>84</v>
      </c>
      <c r="O24" s="7" t="s">
        <v>12</v>
      </c>
      <c r="P24" s="7"/>
      <c r="Q24" s="7"/>
      <c r="R24" s="20" t="s">
        <v>81</v>
      </c>
    </row>
    <row r="25" spans="1:18" x14ac:dyDescent="0.25">
      <c r="A25" s="17">
        <v>20</v>
      </c>
      <c r="B25" s="8" t="s">
        <v>15</v>
      </c>
      <c r="C25" s="7"/>
      <c r="D25" s="7" t="s">
        <v>168</v>
      </c>
      <c r="E25" s="7" t="s">
        <v>66</v>
      </c>
      <c r="F25" s="7" t="s">
        <v>169</v>
      </c>
      <c r="G25" s="7"/>
      <c r="H25" s="20" t="s">
        <v>170</v>
      </c>
      <c r="I25" s="30" t="s">
        <v>118</v>
      </c>
      <c r="J25" s="17">
        <v>20</v>
      </c>
      <c r="K25" s="8" t="s">
        <v>71</v>
      </c>
      <c r="L25" s="7"/>
      <c r="M25" s="7" t="s">
        <v>74</v>
      </c>
      <c r="N25" s="7" t="s">
        <v>30</v>
      </c>
      <c r="O25" s="7" t="s">
        <v>72</v>
      </c>
      <c r="P25" s="7"/>
      <c r="Q25" s="7"/>
      <c r="R25" s="20" t="s">
        <v>73</v>
      </c>
    </row>
    <row r="26" spans="1:18" x14ac:dyDescent="0.25">
      <c r="A26" s="17">
        <v>21</v>
      </c>
      <c r="B26" s="8" t="s">
        <v>15</v>
      </c>
      <c r="C26" s="7"/>
      <c r="D26" s="7" t="s">
        <v>173</v>
      </c>
      <c r="E26" s="7" t="s">
        <v>176</v>
      </c>
      <c r="F26" s="7" t="s">
        <v>174</v>
      </c>
      <c r="G26" s="7"/>
      <c r="H26" s="20" t="s">
        <v>175</v>
      </c>
      <c r="I26" s="30" t="s">
        <v>118</v>
      </c>
      <c r="J26" s="17">
        <v>21</v>
      </c>
      <c r="K26" s="8" t="s">
        <v>71</v>
      </c>
      <c r="L26" s="7"/>
      <c r="M26" s="7" t="s">
        <v>101</v>
      </c>
      <c r="N26" s="7" t="s">
        <v>102</v>
      </c>
      <c r="O26" s="7" t="s">
        <v>12</v>
      </c>
      <c r="P26" s="7"/>
      <c r="Q26" s="7"/>
      <c r="R26" s="20" t="s">
        <v>103</v>
      </c>
    </row>
    <row r="27" spans="1:18" x14ac:dyDescent="0.25">
      <c r="A27" s="17">
        <v>22</v>
      </c>
      <c r="B27" s="8" t="s">
        <v>16</v>
      </c>
      <c r="C27" s="7"/>
      <c r="D27" s="7" t="s">
        <v>180</v>
      </c>
      <c r="E27" s="7" t="s">
        <v>136</v>
      </c>
      <c r="F27" s="7" t="s">
        <v>34</v>
      </c>
      <c r="G27" s="7"/>
      <c r="H27" s="20" t="s">
        <v>18</v>
      </c>
      <c r="I27" s="30" t="s">
        <v>118</v>
      </c>
      <c r="J27" s="17">
        <v>22</v>
      </c>
      <c r="K27" s="8" t="s">
        <v>71</v>
      </c>
      <c r="L27" s="7" t="s">
        <v>75</v>
      </c>
      <c r="M27" s="7" t="s">
        <v>97</v>
      </c>
      <c r="N27" s="7" t="s">
        <v>92</v>
      </c>
      <c r="O27" s="7" t="s">
        <v>12</v>
      </c>
      <c r="P27" s="7"/>
      <c r="Q27" s="7"/>
      <c r="R27" s="20" t="s">
        <v>81</v>
      </c>
    </row>
    <row r="28" spans="1:18" x14ac:dyDescent="0.25">
      <c r="A28" s="17">
        <v>23</v>
      </c>
      <c r="B28" s="8" t="s">
        <v>16</v>
      </c>
      <c r="C28" s="7"/>
      <c r="D28" s="7" t="s">
        <v>171</v>
      </c>
      <c r="E28" s="7" t="s">
        <v>177</v>
      </c>
      <c r="F28" s="7" t="s">
        <v>172</v>
      </c>
      <c r="G28" s="7"/>
      <c r="H28" s="20" t="s">
        <v>81</v>
      </c>
      <c r="I28" s="30" t="s">
        <v>118</v>
      </c>
      <c r="J28" s="17">
        <v>23</v>
      </c>
      <c r="K28" s="8" t="s">
        <v>71</v>
      </c>
      <c r="L28" s="7" t="s">
        <v>75</v>
      </c>
      <c r="M28" s="7" t="s">
        <v>106</v>
      </c>
      <c r="N28" s="7" t="s">
        <v>92</v>
      </c>
      <c r="O28" s="7" t="s">
        <v>107</v>
      </c>
      <c r="P28" s="7"/>
      <c r="Q28" s="7"/>
      <c r="R28" s="20" t="s">
        <v>81</v>
      </c>
    </row>
    <row r="29" spans="1:18" x14ac:dyDescent="0.25">
      <c r="A29" s="17">
        <v>24</v>
      </c>
      <c r="B29" s="8" t="s">
        <v>16</v>
      </c>
      <c r="C29" s="7"/>
      <c r="D29" s="7" t="s">
        <v>171</v>
      </c>
      <c r="E29" s="7" t="s">
        <v>66</v>
      </c>
      <c r="F29" s="7" t="s">
        <v>8</v>
      </c>
      <c r="G29" s="7" t="s">
        <v>12</v>
      </c>
      <c r="H29" s="20" t="s">
        <v>76</v>
      </c>
      <c r="I29" s="30" t="s">
        <v>118</v>
      </c>
      <c r="J29" s="17">
        <v>24</v>
      </c>
      <c r="K29" s="8" t="s">
        <v>71</v>
      </c>
      <c r="L29" s="7" t="s">
        <v>75</v>
      </c>
      <c r="M29" s="7" t="s">
        <v>108</v>
      </c>
      <c r="N29" s="7" t="s">
        <v>59</v>
      </c>
      <c r="O29" s="7" t="s">
        <v>12</v>
      </c>
      <c r="P29" s="7"/>
      <c r="Q29" s="7"/>
      <c r="R29" s="20" t="s">
        <v>109</v>
      </c>
    </row>
    <row r="30" spans="1:18" x14ac:dyDescent="0.25">
      <c r="A30" s="17">
        <v>25</v>
      </c>
      <c r="B30" s="8" t="s">
        <v>16</v>
      </c>
      <c r="C30" s="7"/>
      <c r="D30" s="7" t="s">
        <v>178</v>
      </c>
      <c r="E30" s="7" t="s">
        <v>54</v>
      </c>
      <c r="F30" s="7" t="s">
        <v>179</v>
      </c>
      <c r="G30" s="7"/>
      <c r="H30" s="20" t="s">
        <v>60</v>
      </c>
      <c r="I30" s="30" t="s">
        <v>118</v>
      </c>
      <c r="J30" s="26">
        <v>25</v>
      </c>
      <c r="K30" s="6" t="s">
        <v>9</v>
      </c>
      <c r="L30" s="7"/>
      <c r="M30" s="7" t="s">
        <v>31</v>
      </c>
      <c r="N30" s="7" t="s">
        <v>32</v>
      </c>
      <c r="O30" s="7" t="s">
        <v>13</v>
      </c>
      <c r="P30" s="7"/>
      <c r="Q30" s="7"/>
      <c r="R30" s="20" t="s">
        <v>14</v>
      </c>
    </row>
    <row r="31" spans="1:18" x14ac:dyDescent="0.25">
      <c r="A31" s="17">
        <v>26</v>
      </c>
      <c r="B31" s="8" t="s">
        <v>16</v>
      </c>
      <c r="C31" s="7" t="s">
        <v>51</v>
      </c>
      <c r="D31" s="7" t="s">
        <v>201</v>
      </c>
      <c r="E31" s="7" t="s">
        <v>186</v>
      </c>
      <c r="F31" s="7" t="s">
        <v>181</v>
      </c>
      <c r="G31" s="7"/>
      <c r="H31" s="20" t="s">
        <v>81</v>
      </c>
      <c r="I31" s="30" t="s">
        <v>118</v>
      </c>
      <c r="J31" s="26">
        <v>26</v>
      </c>
      <c r="K31" s="8" t="s">
        <v>9</v>
      </c>
      <c r="L31" s="7"/>
      <c r="M31" s="7" t="s">
        <v>68</v>
      </c>
      <c r="N31" s="7" t="s">
        <v>69</v>
      </c>
      <c r="O31" s="7" t="s">
        <v>61</v>
      </c>
      <c r="P31" s="7" t="s">
        <v>70</v>
      </c>
      <c r="Q31" s="7"/>
      <c r="R31" s="20" t="s">
        <v>62</v>
      </c>
    </row>
    <row r="32" spans="1:18" x14ac:dyDescent="0.25">
      <c r="A32" s="17">
        <v>27</v>
      </c>
      <c r="B32" s="8" t="s">
        <v>16</v>
      </c>
      <c r="C32" s="7"/>
      <c r="D32" s="7" t="s">
        <v>171</v>
      </c>
      <c r="E32" s="7" t="s">
        <v>182</v>
      </c>
      <c r="F32" s="7" t="s">
        <v>183</v>
      </c>
      <c r="G32" s="7"/>
      <c r="H32" s="20" t="s">
        <v>76</v>
      </c>
      <c r="I32" s="30" t="s">
        <v>118</v>
      </c>
      <c r="J32" s="26">
        <v>27</v>
      </c>
      <c r="K32" s="8" t="s">
        <v>9</v>
      </c>
      <c r="L32" s="7"/>
      <c r="M32" s="7" t="s">
        <v>63</v>
      </c>
      <c r="N32" s="7" t="s">
        <v>64</v>
      </c>
      <c r="O32" s="7" t="s">
        <v>12</v>
      </c>
      <c r="P32" s="7"/>
      <c r="Q32" s="7"/>
      <c r="R32" s="20" t="s">
        <v>76</v>
      </c>
    </row>
    <row r="33" spans="1:18" x14ac:dyDescent="0.25">
      <c r="A33" s="17">
        <v>28</v>
      </c>
      <c r="B33" s="8" t="s">
        <v>16</v>
      </c>
      <c r="C33" s="7"/>
      <c r="D33" s="7" t="s">
        <v>184</v>
      </c>
      <c r="E33" s="7" t="s">
        <v>92</v>
      </c>
      <c r="F33" s="7" t="s">
        <v>20</v>
      </c>
      <c r="G33" s="7"/>
      <c r="H33" s="20" t="s">
        <v>81</v>
      </c>
      <c r="I33" s="30" t="s">
        <v>118</v>
      </c>
      <c r="J33" s="26">
        <v>28</v>
      </c>
      <c r="K33" s="27" t="s">
        <v>9</v>
      </c>
      <c r="L33" s="28"/>
      <c r="M33" s="28" t="s">
        <v>91</v>
      </c>
      <c r="N33" s="28" t="s">
        <v>92</v>
      </c>
      <c r="O33" s="28" t="s">
        <v>12</v>
      </c>
      <c r="P33" s="28"/>
      <c r="Q33" s="28"/>
      <c r="R33" s="29" t="s">
        <v>93</v>
      </c>
    </row>
    <row r="34" spans="1:18" x14ac:dyDescent="0.25">
      <c r="A34" s="17">
        <v>29</v>
      </c>
      <c r="B34" s="8" t="s">
        <v>16</v>
      </c>
      <c r="C34" s="7"/>
      <c r="D34" s="7" t="s">
        <v>185</v>
      </c>
      <c r="E34" s="7" t="s">
        <v>186</v>
      </c>
      <c r="F34" s="7" t="s">
        <v>7</v>
      </c>
      <c r="G34" s="7"/>
      <c r="H34" s="20" t="s">
        <v>187</v>
      </c>
      <c r="I34" s="30" t="s">
        <v>118</v>
      </c>
      <c r="J34" s="26">
        <v>29</v>
      </c>
      <c r="K34" s="27" t="s">
        <v>9</v>
      </c>
      <c r="L34" s="28"/>
      <c r="M34" s="28" t="s">
        <v>98</v>
      </c>
      <c r="N34" s="28" t="s">
        <v>99</v>
      </c>
      <c r="O34" s="28" t="s">
        <v>12</v>
      </c>
      <c r="P34" s="28"/>
      <c r="Q34" s="28"/>
      <c r="R34" s="29" t="s">
        <v>100</v>
      </c>
    </row>
    <row r="35" spans="1:18" x14ac:dyDescent="0.25">
      <c r="A35" s="17">
        <v>30</v>
      </c>
      <c r="B35" s="8" t="s">
        <v>16</v>
      </c>
      <c r="C35" s="7"/>
      <c r="D35" s="7" t="s">
        <v>188</v>
      </c>
      <c r="E35" s="7" t="s">
        <v>189</v>
      </c>
      <c r="F35" s="7" t="s">
        <v>190</v>
      </c>
      <c r="G35" s="7"/>
      <c r="H35" s="20" t="s">
        <v>81</v>
      </c>
      <c r="I35" s="30" t="s">
        <v>118</v>
      </c>
      <c r="J35" s="26">
        <v>30</v>
      </c>
      <c r="K35" s="6" t="s">
        <v>9</v>
      </c>
      <c r="L35" s="7"/>
      <c r="M35" s="7" t="s">
        <v>28</v>
      </c>
      <c r="N35" s="7" t="s">
        <v>10</v>
      </c>
      <c r="O35" s="7" t="s">
        <v>12</v>
      </c>
      <c r="P35" s="7"/>
      <c r="Q35" s="7"/>
      <c r="R35" s="20" t="s">
        <v>11</v>
      </c>
    </row>
    <row r="36" spans="1:18" x14ac:dyDescent="0.25">
      <c r="A36" s="17">
        <v>31</v>
      </c>
      <c r="B36" s="8" t="s">
        <v>16</v>
      </c>
      <c r="C36" s="7"/>
      <c r="D36" s="7" t="s">
        <v>188</v>
      </c>
      <c r="E36" s="7" t="s">
        <v>92</v>
      </c>
      <c r="F36" s="7" t="s">
        <v>8</v>
      </c>
      <c r="G36" s="7"/>
      <c r="H36" s="20" t="s">
        <v>81</v>
      </c>
      <c r="I36" s="30" t="s">
        <v>118</v>
      </c>
      <c r="J36" s="26">
        <v>31</v>
      </c>
      <c r="K36" s="27" t="s">
        <v>9</v>
      </c>
      <c r="L36" s="28"/>
      <c r="M36" s="28" t="s">
        <v>65</v>
      </c>
      <c r="N36" s="28" t="s">
        <v>66</v>
      </c>
      <c r="O36" s="28" t="s">
        <v>8</v>
      </c>
      <c r="P36" s="28"/>
      <c r="Q36" s="28"/>
      <c r="R36" s="29" t="s">
        <v>67</v>
      </c>
    </row>
    <row r="37" spans="1:18" x14ac:dyDescent="0.25">
      <c r="A37" s="17">
        <v>32</v>
      </c>
      <c r="B37" s="8" t="s">
        <v>16</v>
      </c>
      <c r="C37" s="7"/>
      <c r="D37" s="7" t="s">
        <v>171</v>
      </c>
      <c r="E37" s="7" t="s">
        <v>191</v>
      </c>
      <c r="F37" s="7" t="s">
        <v>192</v>
      </c>
      <c r="G37" s="7"/>
      <c r="H37" s="20" t="s">
        <v>193</v>
      </c>
      <c r="I37" s="30" t="s">
        <v>118</v>
      </c>
      <c r="J37" s="26">
        <v>32</v>
      </c>
      <c r="K37" s="6" t="s">
        <v>9</v>
      </c>
      <c r="L37" s="7"/>
      <c r="M37" s="7" t="s">
        <v>29</v>
      </c>
      <c r="N37" s="7" t="s">
        <v>30</v>
      </c>
      <c r="O37" s="7" t="s">
        <v>12</v>
      </c>
      <c r="P37" s="7"/>
      <c r="Q37" s="7"/>
      <c r="R37" s="20" t="s">
        <v>18</v>
      </c>
    </row>
    <row r="38" spans="1:18" x14ac:dyDescent="0.25">
      <c r="A38" s="17">
        <v>33</v>
      </c>
      <c r="B38" s="8" t="s">
        <v>16</v>
      </c>
      <c r="C38" s="7"/>
      <c r="D38" s="7" t="s">
        <v>164</v>
      </c>
      <c r="E38" s="7" t="s">
        <v>84</v>
      </c>
      <c r="F38" s="7" t="s">
        <v>20</v>
      </c>
      <c r="G38" s="7"/>
      <c r="H38" s="20" t="s">
        <v>195</v>
      </c>
      <c r="I38" s="30" t="s">
        <v>118</v>
      </c>
      <c r="J38" s="26">
        <v>33</v>
      </c>
      <c r="K38" s="32" t="s">
        <v>9</v>
      </c>
      <c r="L38" s="28"/>
      <c r="M38" s="28" t="s">
        <v>121</v>
      </c>
      <c r="N38" s="28" t="s">
        <v>125</v>
      </c>
      <c r="O38" s="28" t="s">
        <v>12</v>
      </c>
      <c r="P38" s="28" t="s">
        <v>6</v>
      </c>
      <c r="Q38" s="28"/>
      <c r="R38" s="29" t="s">
        <v>122</v>
      </c>
    </row>
    <row r="39" spans="1:18" x14ac:dyDescent="0.25">
      <c r="A39" s="17">
        <v>34</v>
      </c>
      <c r="B39" s="8" t="s">
        <v>16</v>
      </c>
      <c r="C39" s="7"/>
      <c r="D39" s="7" t="s">
        <v>188</v>
      </c>
      <c r="E39" s="7" t="s">
        <v>84</v>
      </c>
      <c r="F39" s="7" t="s">
        <v>194</v>
      </c>
      <c r="G39" s="7"/>
      <c r="H39" s="20" t="s">
        <v>196</v>
      </c>
      <c r="I39" s="30" t="s">
        <v>118</v>
      </c>
      <c r="J39" s="18">
        <v>34</v>
      </c>
      <c r="K39" s="9" t="s">
        <v>9</v>
      </c>
      <c r="L39" s="10"/>
      <c r="M39" s="10" t="s">
        <v>104</v>
      </c>
      <c r="N39" s="10" t="s">
        <v>105</v>
      </c>
      <c r="O39" s="10" t="s">
        <v>12</v>
      </c>
      <c r="P39" s="10"/>
      <c r="Q39" s="10"/>
      <c r="R39" s="21" t="s">
        <v>103</v>
      </c>
    </row>
    <row r="40" spans="1:18" x14ac:dyDescent="0.25">
      <c r="A40" s="17">
        <v>35</v>
      </c>
      <c r="B40" s="8" t="s">
        <v>16</v>
      </c>
      <c r="C40" s="7"/>
      <c r="D40" s="7" t="s">
        <v>188</v>
      </c>
      <c r="E40" s="7" t="s">
        <v>197</v>
      </c>
      <c r="F40" s="7" t="s">
        <v>198</v>
      </c>
      <c r="G40" s="7"/>
      <c r="H40" s="20" t="s">
        <v>81</v>
      </c>
      <c r="I40" s="30" t="s">
        <v>118</v>
      </c>
      <c r="J40" s="47"/>
      <c r="K40" s="48">
        <v>2010</v>
      </c>
      <c r="M40" s="1"/>
      <c r="P40" s="1"/>
    </row>
    <row r="41" spans="1:18" x14ac:dyDescent="0.25">
      <c r="A41" s="17">
        <v>36</v>
      </c>
      <c r="B41" s="8" t="s">
        <v>16</v>
      </c>
      <c r="C41" s="7"/>
      <c r="D41" s="7" t="s">
        <v>188</v>
      </c>
      <c r="E41" s="7" t="s">
        <v>84</v>
      </c>
      <c r="F41" s="7" t="s">
        <v>199</v>
      </c>
      <c r="G41" s="7"/>
      <c r="H41" s="20" t="s">
        <v>200</v>
      </c>
      <c r="I41" s="30" t="s">
        <v>118</v>
      </c>
      <c r="K41" s="30" t="s">
        <v>118</v>
      </c>
      <c r="P41" s="1"/>
    </row>
    <row r="42" spans="1:18" x14ac:dyDescent="0.25">
      <c r="A42" s="17">
        <v>37</v>
      </c>
      <c r="B42" s="8" t="s">
        <v>16</v>
      </c>
      <c r="C42" s="7"/>
      <c r="D42" s="7" t="s">
        <v>201</v>
      </c>
      <c r="E42" s="7" t="s">
        <v>202</v>
      </c>
      <c r="F42" s="7" t="s">
        <v>203</v>
      </c>
      <c r="G42" s="7"/>
      <c r="H42" s="20" t="s">
        <v>204</v>
      </c>
      <c r="I42" s="30" t="s">
        <v>118</v>
      </c>
      <c r="K42" s="30" t="s">
        <v>118</v>
      </c>
      <c r="M42" s="33"/>
      <c r="P42" s="1"/>
    </row>
    <row r="43" spans="1:18" x14ac:dyDescent="0.25">
      <c r="A43" s="17">
        <v>38</v>
      </c>
      <c r="B43" s="8" t="s">
        <v>16</v>
      </c>
      <c r="C43" s="7"/>
      <c r="D43" s="7" t="s">
        <v>269</v>
      </c>
      <c r="E43" s="7" t="s">
        <v>66</v>
      </c>
      <c r="F43" s="7" t="s">
        <v>274</v>
      </c>
      <c r="G43" s="7"/>
      <c r="H43" s="20" t="s">
        <v>275</v>
      </c>
      <c r="I43" s="30" t="s">
        <v>118</v>
      </c>
      <c r="K43" s="30" t="s">
        <v>118</v>
      </c>
    </row>
    <row r="44" spans="1:18" x14ac:dyDescent="0.25">
      <c r="A44" s="17">
        <v>39</v>
      </c>
      <c r="B44" s="8" t="s">
        <v>16</v>
      </c>
      <c r="C44" s="7"/>
      <c r="D44" s="7" t="s">
        <v>188</v>
      </c>
      <c r="E44" s="7" t="s">
        <v>84</v>
      </c>
      <c r="F44" s="7" t="s">
        <v>205</v>
      </c>
      <c r="G44" s="7"/>
      <c r="H44" s="20" t="s">
        <v>206</v>
      </c>
      <c r="I44" s="30" t="s">
        <v>118</v>
      </c>
      <c r="K44" s="30" t="s">
        <v>118</v>
      </c>
      <c r="M44" s="1"/>
      <c r="P44" s="1"/>
      <c r="R44" s="1"/>
    </row>
    <row r="45" spans="1:18" x14ac:dyDescent="0.25">
      <c r="A45" s="17">
        <v>40</v>
      </c>
      <c r="B45" s="8" t="s">
        <v>16</v>
      </c>
      <c r="C45" s="7"/>
      <c r="D45" s="7" t="s">
        <v>188</v>
      </c>
      <c r="E45" s="7" t="s">
        <v>84</v>
      </c>
      <c r="F45" s="7" t="s">
        <v>207</v>
      </c>
      <c r="G45" s="7"/>
      <c r="H45" s="20" t="s">
        <v>196</v>
      </c>
      <c r="I45" s="30" t="s">
        <v>118</v>
      </c>
      <c r="K45" s="30" t="s">
        <v>118</v>
      </c>
      <c r="P45" s="1"/>
      <c r="Q45" s="1"/>
      <c r="R45" s="1"/>
    </row>
    <row r="46" spans="1:18" x14ac:dyDescent="0.25">
      <c r="A46" s="17">
        <v>41</v>
      </c>
      <c r="B46" s="8" t="s">
        <v>16</v>
      </c>
      <c r="C46" s="7"/>
      <c r="D46" s="7" t="s">
        <v>208</v>
      </c>
      <c r="E46" s="7" t="s">
        <v>209</v>
      </c>
      <c r="F46" s="7" t="s">
        <v>6</v>
      </c>
      <c r="G46" s="7" t="s">
        <v>12</v>
      </c>
      <c r="H46" s="20" t="s">
        <v>210</v>
      </c>
      <c r="I46" s="30" t="s">
        <v>118</v>
      </c>
      <c r="K46" s="30" t="s">
        <v>118</v>
      </c>
      <c r="P46" s="1"/>
      <c r="Q46" s="1"/>
      <c r="R46" s="1"/>
    </row>
    <row r="47" spans="1:18" x14ac:dyDescent="0.25">
      <c r="A47" s="17">
        <v>42</v>
      </c>
      <c r="B47" s="8" t="s">
        <v>16</v>
      </c>
      <c r="C47" s="7"/>
      <c r="D47" s="7" t="s">
        <v>276</v>
      </c>
      <c r="E47" s="7" t="s">
        <v>66</v>
      </c>
      <c r="F47" s="7" t="s">
        <v>6</v>
      </c>
      <c r="G47" s="7" t="s">
        <v>12</v>
      </c>
      <c r="H47" s="20" t="s">
        <v>277</v>
      </c>
      <c r="I47" s="30" t="s">
        <v>118</v>
      </c>
      <c r="K47" s="30" t="s">
        <v>118</v>
      </c>
      <c r="R47" s="1"/>
    </row>
    <row r="48" spans="1:18" x14ac:dyDescent="0.25">
      <c r="A48" s="17">
        <v>43</v>
      </c>
      <c r="B48" s="8" t="s">
        <v>16</v>
      </c>
      <c r="C48" s="7"/>
      <c r="D48" s="7" t="s">
        <v>188</v>
      </c>
      <c r="E48" s="7" t="s">
        <v>213</v>
      </c>
      <c r="F48" s="7" t="s">
        <v>211</v>
      </c>
      <c r="G48" s="7"/>
      <c r="H48" s="20" t="s">
        <v>212</v>
      </c>
      <c r="I48" s="30" t="s">
        <v>118</v>
      </c>
      <c r="K48" s="30" t="s">
        <v>118</v>
      </c>
      <c r="P48" s="1"/>
      <c r="Q48" s="1"/>
      <c r="R48" s="1"/>
    </row>
    <row r="49" spans="1:18" x14ac:dyDescent="0.25">
      <c r="A49" s="17">
        <v>44</v>
      </c>
      <c r="B49" s="8" t="s">
        <v>16</v>
      </c>
      <c r="C49" s="7"/>
      <c r="D49" s="7" t="s">
        <v>201</v>
      </c>
      <c r="E49" s="7" t="s">
        <v>215</v>
      </c>
      <c r="F49" s="7" t="s">
        <v>216</v>
      </c>
      <c r="G49" s="7"/>
      <c r="H49" s="20" t="s">
        <v>217</v>
      </c>
      <c r="I49" s="30" t="s">
        <v>118</v>
      </c>
      <c r="K49" s="30" t="s">
        <v>118</v>
      </c>
      <c r="P49" s="1"/>
      <c r="Q49" s="1"/>
      <c r="R49" s="1"/>
    </row>
    <row r="50" spans="1:18" x14ac:dyDescent="0.25">
      <c r="A50" s="17">
        <v>45</v>
      </c>
      <c r="B50" s="8" t="s">
        <v>16</v>
      </c>
      <c r="C50" s="7"/>
      <c r="D50" s="7" t="s">
        <v>218</v>
      </c>
      <c r="E50" s="7" t="s">
        <v>84</v>
      </c>
      <c r="F50" s="7" t="s">
        <v>219</v>
      </c>
      <c r="G50" s="7"/>
      <c r="H50" s="20" t="s">
        <v>220</v>
      </c>
      <c r="I50" s="30" t="s">
        <v>118</v>
      </c>
      <c r="K50" s="30" t="s">
        <v>118</v>
      </c>
      <c r="P50" s="1"/>
      <c r="Q50" s="1"/>
      <c r="R50" s="1"/>
    </row>
    <row r="51" spans="1:18" x14ac:dyDescent="0.25">
      <c r="A51" s="17">
        <v>46</v>
      </c>
      <c r="B51" s="8" t="s">
        <v>16</v>
      </c>
      <c r="C51" s="7"/>
      <c r="D51" s="7" t="s">
        <v>201</v>
      </c>
      <c r="E51" s="7" t="s">
        <v>84</v>
      </c>
      <c r="F51" s="7" t="s">
        <v>221</v>
      </c>
      <c r="G51" s="7"/>
      <c r="H51" s="20" t="s">
        <v>222</v>
      </c>
      <c r="I51" s="30" t="s">
        <v>118</v>
      </c>
      <c r="K51" s="30" t="s">
        <v>118</v>
      </c>
      <c r="P51" s="1"/>
      <c r="Q51" s="1"/>
      <c r="R51" s="1"/>
    </row>
    <row r="52" spans="1:18" x14ac:dyDescent="0.25">
      <c r="A52" s="17">
        <v>47</v>
      </c>
      <c r="B52" s="8" t="s">
        <v>16</v>
      </c>
      <c r="C52" s="7"/>
      <c r="D52" s="7" t="s">
        <v>223</v>
      </c>
      <c r="E52" s="7" t="s">
        <v>224</v>
      </c>
      <c r="F52" s="7" t="s">
        <v>6</v>
      </c>
      <c r="G52" s="7"/>
      <c r="H52" s="20" t="s">
        <v>81</v>
      </c>
      <c r="I52" s="30" t="s">
        <v>118</v>
      </c>
      <c r="K52" s="30" t="s">
        <v>118</v>
      </c>
      <c r="P52" s="1"/>
      <c r="Q52" s="1"/>
      <c r="R52" s="1"/>
    </row>
    <row r="53" spans="1:18" x14ac:dyDescent="0.25">
      <c r="A53" s="17"/>
      <c r="B53" s="8" t="s">
        <v>16</v>
      </c>
      <c r="C53" s="7"/>
      <c r="D53" s="7" t="s">
        <v>144</v>
      </c>
      <c r="E53" s="7" t="s">
        <v>95</v>
      </c>
      <c r="F53" s="7" t="s">
        <v>225</v>
      </c>
      <c r="G53" s="7"/>
      <c r="H53" s="20" t="s">
        <v>226</v>
      </c>
      <c r="I53" s="30" t="s">
        <v>118</v>
      </c>
      <c r="K53" s="30" t="s">
        <v>118</v>
      </c>
      <c r="P53" s="1"/>
      <c r="Q53" s="1"/>
    </row>
    <row r="54" spans="1:18" x14ac:dyDescent="0.25">
      <c r="A54" s="17">
        <v>49</v>
      </c>
      <c r="B54" s="8" t="s">
        <v>16</v>
      </c>
      <c r="C54" s="7"/>
      <c r="D54" s="7" t="s">
        <v>227</v>
      </c>
      <c r="E54" s="7" t="s">
        <v>228</v>
      </c>
      <c r="F54" s="7" t="s">
        <v>229</v>
      </c>
      <c r="G54" s="7"/>
      <c r="H54" s="20" t="s">
        <v>81</v>
      </c>
      <c r="I54" s="30" t="s">
        <v>118</v>
      </c>
      <c r="K54" s="30" t="s">
        <v>118</v>
      </c>
      <c r="P54" s="1"/>
      <c r="Q54" s="1"/>
    </row>
    <row r="55" spans="1:18" x14ac:dyDescent="0.25">
      <c r="A55" s="17"/>
      <c r="B55" s="8" t="s">
        <v>16</v>
      </c>
      <c r="C55" s="7"/>
      <c r="D55" s="7" t="s">
        <v>188</v>
      </c>
      <c r="E55" s="7" t="s">
        <v>84</v>
      </c>
      <c r="F55" s="7" t="s">
        <v>238</v>
      </c>
      <c r="G55" s="7"/>
      <c r="H55" s="20" t="s">
        <v>313</v>
      </c>
      <c r="I55" s="30" t="s">
        <v>118</v>
      </c>
      <c r="K55" s="30" t="s">
        <v>118</v>
      </c>
    </row>
    <row r="56" spans="1:18" x14ac:dyDescent="0.25">
      <c r="A56" s="17">
        <v>51</v>
      </c>
      <c r="B56" s="8" t="s">
        <v>16</v>
      </c>
      <c r="C56" s="7"/>
      <c r="D56" s="7" t="s">
        <v>339</v>
      </c>
      <c r="E56" s="7" t="s">
        <v>92</v>
      </c>
      <c r="F56" s="7" t="s">
        <v>12</v>
      </c>
      <c r="G56" s="7"/>
      <c r="H56" s="20" t="s">
        <v>340</v>
      </c>
      <c r="I56" s="30" t="s">
        <v>118</v>
      </c>
      <c r="K56" s="30" t="s">
        <v>118</v>
      </c>
    </row>
    <row r="57" spans="1:18" x14ac:dyDescent="0.25">
      <c r="A57" s="17">
        <v>52</v>
      </c>
      <c r="B57" s="8" t="s">
        <v>4</v>
      </c>
      <c r="C57" s="7"/>
      <c r="D57" s="7" t="s">
        <v>188</v>
      </c>
      <c r="E57" s="7" t="s">
        <v>92</v>
      </c>
      <c r="F57" s="7" t="s">
        <v>372</v>
      </c>
      <c r="G57" s="7"/>
      <c r="H57" s="20" t="s">
        <v>196</v>
      </c>
      <c r="I57" s="30" t="s">
        <v>118</v>
      </c>
      <c r="K57" s="30" t="s">
        <v>118</v>
      </c>
    </row>
    <row r="58" spans="1:18" x14ac:dyDescent="0.25">
      <c r="A58" s="17">
        <v>53</v>
      </c>
      <c r="B58" s="8" t="s">
        <v>4</v>
      </c>
      <c r="C58" s="7"/>
      <c r="D58" s="7" t="s">
        <v>188</v>
      </c>
      <c r="E58" s="7" t="s">
        <v>202</v>
      </c>
      <c r="F58" s="7" t="s">
        <v>214</v>
      </c>
      <c r="G58" s="7"/>
      <c r="H58" s="20" t="s">
        <v>81</v>
      </c>
      <c r="I58" s="30" t="s">
        <v>118</v>
      </c>
      <c r="K58" s="30" t="s">
        <v>118</v>
      </c>
    </row>
    <row r="59" spans="1:18" x14ac:dyDescent="0.25">
      <c r="A59" s="17">
        <v>54</v>
      </c>
      <c r="B59" s="8" t="s">
        <v>4</v>
      </c>
      <c r="C59" s="7"/>
      <c r="D59" s="7" t="s">
        <v>223</v>
      </c>
      <c r="E59" s="7" t="s">
        <v>230</v>
      </c>
      <c r="F59" s="7" t="s">
        <v>6</v>
      </c>
      <c r="G59" s="7"/>
      <c r="H59" s="20" t="s">
        <v>81</v>
      </c>
      <c r="I59" s="30" t="s">
        <v>118</v>
      </c>
      <c r="K59" s="30" t="s">
        <v>118</v>
      </c>
    </row>
    <row r="60" spans="1:18" x14ac:dyDescent="0.25">
      <c r="A60" s="17">
        <v>55</v>
      </c>
      <c r="B60" s="8" t="s">
        <v>4</v>
      </c>
      <c r="C60" s="7"/>
      <c r="D60" s="7" t="s">
        <v>171</v>
      </c>
      <c r="E60" s="7" t="s">
        <v>235</v>
      </c>
      <c r="F60" s="7" t="s">
        <v>12</v>
      </c>
      <c r="G60" s="7" t="s">
        <v>8</v>
      </c>
      <c r="H60" s="20" t="s">
        <v>193</v>
      </c>
      <c r="I60" s="30" t="s">
        <v>118</v>
      </c>
      <c r="K60" s="30" t="s">
        <v>118</v>
      </c>
    </row>
    <row r="61" spans="1:18" x14ac:dyDescent="0.25">
      <c r="A61" s="17">
        <v>56</v>
      </c>
      <c r="B61" s="8" t="s">
        <v>4</v>
      </c>
      <c r="C61" s="7"/>
      <c r="D61" s="7" t="s">
        <v>237</v>
      </c>
      <c r="E61" s="7" t="s">
        <v>236</v>
      </c>
      <c r="F61" s="7" t="s">
        <v>12</v>
      </c>
      <c r="G61" s="7" t="s">
        <v>8</v>
      </c>
      <c r="H61" s="20" t="s">
        <v>239</v>
      </c>
      <c r="I61" s="30" t="s">
        <v>118</v>
      </c>
      <c r="K61" s="30" t="s">
        <v>118</v>
      </c>
    </row>
    <row r="62" spans="1:18" x14ac:dyDescent="0.25">
      <c r="A62" s="17">
        <v>57</v>
      </c>
      <c r="B62" s="8" t="s">
        <v>4</v>
      </c>
      <c r="C62" s="7"/>
      <c r="D62" s="7" t="s">
        <v>188</v>
      </c>
      <c r="E62" s="7" t="s">
        <v>240</v>
      </c>
      <c r="F62" s="7" t="s">
        <v>238</v>
      </c>
      <c r="G62" s="7"/>
      <c r="H62" s="20" t="s">
        <v>81</v>
      </c>
      <c r="I62" s="30" t="s">
        <v>118</v>
      </c>
      <c r="K62" s="30" t="s">
        <v>118</v>
      </c>
    </row>
    <row r="63" spans="1:18" x14ac:dyDescent="0.25">
      <c r="A63" s="17">
        <v>58</v>
      </c>
      <c r="B63" s="8" t="s">
        <v>4</v>
      </c>
      <c r="C63" s="7"/>
      <c r="D63" s="7" t="s">
        <v>188</v>
      </c>
      <c r="E63" s="7" t="s">
        <v>84</v>
      </c>
      <c r="F63" s="7" t="s">
        <v>241</v>
      </c>
      <c r="G63" s="7"/>
      <c r="H63" s="20" t="s">
        <v>242</v>
      </c>
      <c r="I63" s="30" t="s">
        <v>118</v>
      </c>
      <c r="K63" s="30" t="s">
        <v>118</v>
      </c>
    </row>
    <row r="64" spans="1:18" x14ac:dyDescent="0.25">
      <c r="A64" s="17">
        <v>59</v>
      </c>
      <c r="B64" s="8" t="s">
        <v>4</v>
      </c>
      <c r="C64" s="7"/>
      <c r="D64" s="7" t="s">
        <v>188</v>
      </c>
      <c r="E64" s="7" t="s">
        <v>92</v>
      </c>
      <c r="F64" s="7" t="s">
        <v>243</v>
      </c>
      <c r="G64" s="7"/>
      <c r="H64" s="20" t="s">
        <v>244</v>
      </c>
      <c r="I64" s="30" t="s">
        <v>118</v>
      </c>
      <c r="K64" s="30" t="s">
        <v>118</v>
      </c>
    </row>
    <row r="65" spans="1:11" x14ac:dyDescent="0.25">
      <c r="A65" s="17">
        <v>60</v>
      </c>
      <c r="B65" s="8" t="s">
        <v>4</v>
      </c>
      <c r="C65" s="7"/>
      <c r="D65" s="7" t="s">
        <v>188</v>
      </c>
      <c r="E65" s="7" t="s">
        <v>246</v>
      </c>
      <c r="F65" s="7" t="s">
        <v>214</v>
      </c>
      <c r="G65" s="7"/>
      <c r="H65" s="20" t="s">
        <v>245</v>
      </c>
      <c r="I65" s="30" t="s">
        <v>118</v>
      </c>
      <c r="K65" s="30" t="s">
        <v>118</v>
      </c>
    </row>
    <row r="66" spans="1:11" x14ac:dyDescent="0.25">
      <c r="A66" s="17">
        <v>61</v>
      </c>
      <c r="B66" s="8" t="s">
        <v>4</v>
      </c>
      <c r="C66" s="7"/>
      <c r="D66" s="7" t="s">
        <v>247</v>
      </c>
      <c r="E66" s="7" t="s">
        <v>248</v>
      </c>
      <c r="F66" s="7" t="s">
        <v>249</v>
      </c>
      <c r="G66" s="52" t="s">
        <v>183</v>
      </c>
      <c r="H66" s="20" t="s">
        <v>18</v>
      </c>
      <c r="I66" s="30" t="s">
        <v>118</v>
      </c>
      <c r="K66" s="30" t="s">
        <v>118</v>
      </c>
    </row>
    <row r="67" spans="1:11" x14ac:dyDescent="0.25">
      <c r="A67" s="17">
        <v>62</v>
      </c>
      <c r="B67" s="8" t="s">
        <v>4</v>
      </c>
      <c r="C67" s="7"/>
      <c r="D67" s="7" t="s">
        <v>162</v>
      </c>
      <c r="E67" s="7" t="s">
        <v>255</v>
      </c>
      <c r="F67" s="7" t="s">
        <v>12</v>
      </c>
      <c r="G67" s="7"/>
      <c r="H67" s="20" t="s">
        <v>256</v>
      </c>
      <c r="I67" s="30" t="s">
        <v>118</v>
      </c>
      <c r="K67" s="30" t="s">
        <v>118</v>
      </c>
    </row>
    <row r="68" spans="1:11" x14ac:dyDescent="0.25">
      <c r="A68" s="17">
        <v>63</v>
      </c>
      <c r="B68" s="8" t="s">
        <v>4</v>
      </c>
      <c r="C68" s="7"/>
      <c r="D68" s="7" t="s">
        <v>250</v>
      </c>
      <c r="E68" s="7" t="s">
        <v>251</v>
      </c>
      <c r="F68" s="7" t="s">
        <v>252</v>
      </c>
      <c r="G68" s="7"/>
      <c r="H68" s="20" t="s">
        <v>253</v>
      </c>
      <c r="I68" s="30" t="s">
        <v>118</v>
      </c>
      <c r="K68" s="30" t="s">
        <v>118</v>
      </c>
    </row>
    <row r="69" spans="1:11" x14ac:dyDescent="0.25">
      <c r="A69" s="17">
        <v>64</v>
      </c>
      <c r="B69" s="8" t="s">
        <v>4</v>
      </c>
      <c r="C69" s="7"/>
      <c r="D69" s="7" t="s">
        <v>122</v>
      </c>
      <c r="E69" s="7" t="s">
        <v>92</v>
      </c>
      <c r="F69" s="7" t="s">
        <v>12</v>
      </c>
      <c r="G69" s="7"/>
      <c r="H69" s="20" t="s">
        <v>260</v>
      </c>
      <c r="I69" s="30" t="s">
        <v>118</v>
      </c>
      <c r="K69" s="30" t="s">
        <v>118</v>
      </c>
    </row>
    <row r="70" spans="1:11" x14ac:dyDescent="0.25">
      <c r="A70" s="17">
        <v>65</v>
      </c>
      <c r="B70" s="8" t="s">
        <v>4</v>
      </c>
      <c r="C70" s="7"/>
      <c r="D70" s="7" t="s">
        <v>257</v>
      </c>
      <c r="E70" s="7" t="s">
        <v>258</v>
      </c>
      <c r="F70" s="7" t="s">
        <v>8</v>
      </c>
      <c r="G70" s="7"/>
      <c r="H70" s="20" t="s">
        <v>259</v>
      </c>
      <c r="I70" s="30" t="s">
        <v>118</v>
      </c>
      <c r="K70" s="30" t="s">
        <v>118</v>
      </c>
    </row>
    <row r="71" spans="1:11" x14ac:dyDescent="0.25">
      <c r="A71" s="17">
        <v>66</v>
      </c>
      <c r="B71" s="8" t="s">
        <v>4</v>
      </c>
      <c r="C71" s="7"/>
      <c r="D71" s="7" t="s">
        <v>156</v>
      </c>
      <c r="E71" s="7" t="s">
        <v>248</v>
      </c>
      <c r="F71" s="7" t="s">
        <v>285</v>
      </c>
      <c r="G71" s="7"/>
      <c r="H71" s="20" t="s">
        <v>157</v>
      </c>
      <c r="I71" s="30" t="s">
        <v>118</v>
      </c>
      <c r="K71" s="30" t="s">
        <v>118</v>
      </c>
    </row>
    <row r="72" spans="1:11" x14ac:dyDescent="0.25">
      <c r="A72" s="17">
        <v>67</v>
      </c>
      <c r="B72" s="8" t="s">
        <v>4</v>
      </c>
      <c r="C72" s="7"/>
      <c r="D72" s="7" t="s">
        <v>63</v>
      </c>
      <c r="E72" s="7" t="s">
        <v>261</v>
      </c>
      <c r="F72" s="7" t="s">
        <v>34</v>
      </c>
      <c r="G72" s="7"/>
      <c r="H72" s="20" t="s">
        <v>76</v>
      </c>
      <c r="I72" s="30" t="s">
        <v>118</v>
      </c>
      <c r="K72" s="30" t="s">
        <v>118</v>
      </c>
    </row>
    <row r="73" spans="1:11" x14ac:dyDescent="0.25">
      <c r="A73" s="17">
        <v>68</v>
      </c>
      <c r="B73" s="8" t="s">
        <v>4</v>
      </c>
      <c r="C73" s="7"/>
      <c r="D73" s="7" t="s">
        <v>262</v>
      </c>
      <c r="E73" s="7" t="s">
        <v>263</v>
      </c>
      <c r="F73" s="7" t="s">
        <v>264</v>
      </c>
      <c r="G73" s="7"/>
      <c r="H73" s="20" t="s">
        <v>81</v>
      </c>
      <c r="I73" s="30" t="s">
        <v>118</v>
      </c>
      <c r="K73" s="30" t="s">
        <v>118</v>
      </c>
    </row>
    <row r="74" spans="1:11" x14ac:dyDescent="0.25">
      <c r="A74" s="17">
        <v>69</v>
      </c>
      <c r="B74" s="8" t="s">
        <v>4</v>
      </c>
      <c r="C74" s="7"/>
      <c r="D74" s="7" t="s">
        <v>188</v>
      </c>
      <c r="E74" s="7" t="s">
        <v>92</v>
      </c>
      <c r="F74" s="7" t="s">
        <v>265</v>
      </c>
      <c r="G74" s="7"/>
      <c r="H74" s="20" t="s">
        <v>212</v>
      </c>
      <c r="I74" s="30" t="s">
        <v>118</v>
      </c>
      <c r="K74" s="30" t="s">
        <v>118</v>
      </c>
    </row>
    <row r="75" spans="1:11" x14ac:dyDescent="0.25">
      <c r="A75" s="17">
        <v>70</v>
      </c>
      <c r="B75" s="8" t="s">
        <v>4</v>
      </c>
      <c r="C75" s="7"/>
      <c r="D75" s="7" t="s">
        <v>144</v>
      </c>
      <c r="E75" s="7" t="s">
        <v>92</v>
      </c>
      <c r="F75" s="7" t="s">
        <v>266</v>
      </c>
      <c r="G75" s="7"/>
      <c r="H75" s="20" t="s">
        <v>267</v>
      </c>
      <c r="I75" s="30" t="s">
        <v>118</v>
      </c>
      <c r="K75" s="30" t="s">
        <v>118</v>
      </c>
    </row>
    <row r="76" spans="1:11" x14ac:dyDescent="0.25">
      <c r="A76" s="17">
        <v>71</v>
      </c>
      <c r="B76" s="8" t="s">
        <v>4</v>
      </c>
      <c r="C76" s="7"/>
      <c r="D76" s="7" t="s">
        <v>188</v>
      </c>
      <c r="E76" s="7" t="s">
        <v>66</v>
      </c>
      <c r="F76" s="7" t="s">
        <v>205</v>
      </c>
      <c r="G76" s="7"/>
      <c r="H76" s="20" t="s">
        <v>268</v>
      </c>
      <c r="I76" s="30" t="s">
        <v>118</v>
      </c>
      <c r="K76" s="30" t="s">
        <v>118</v>
      </c>
    </row>
    <row r="77" spans="1:11" x14ac:dyDescent="0.25">
      <c r="A77" s="17">
        <v>72</v>
      </c>
      <c r="B77" s="8" t="s">
        <v>4</v>
      </c>
      <c r="C77" s="7"/>
      <c r="D77" s="7" t="s">
        <v>269</v>
      </c>
      <c r="E77" s="7" t="s">
        <v>92</v>
      </c>
      <c r="F77" s="7" t="s">
        <v>12</v>
      </c>
      <c r="G77" s="7"/>
      <c r="H77" s="20" t="s">
        <v>270</v>
      </c>
      <c r="I77" s="30" t="s">
        <v>118</v>
      </c>
      <c r="K77" s="30" t="s">
        <v>118</v>
      </c>
    </row>
    <row r="78" spans="1:11" x14ac:dyDescent="0.25">
      <c r="A78" s="17">
        <v>73</v>
      </c>
      <c r="B78" s="8" t="s">
        <v>4</v>
      </c>
      <c r="C78" s="7"/>
      <c r="D78" s="7" t="s">
        <v>271</v>
      </c>
      <c r="E78" s="7" t="s">
        <v>272</v>
      </c>
      <c r="F78" s="7" t="s">
        <v>7</v>
      </c>
      <c r="G78" s="7"/>
      <c r="H78" s="20" t="s">
        <v>273</v>
      </c>
      <c r="I78" s="30" t="s">
        <v>118</v>
      </c>
      <c r="K78" s="30" t="s">
        <v>118</v>
      </c>
    </row>
    <row r="79" spans="1:11" x14ac:dyDescent="0.25">
      <c r="A79" s="17">
        <v>74</v>
      </c>
      <c r="B79" s="8" t="s">
        <v>4</v>
      </c>
      <c r="C79" s="7"/>
      <c r="D79" s="7" t="s">
        <v>278</v>
      </c>
      <c r="E79" s="7" t="s">
        <v>92</v>
      </c>
      <c r="F79" s="7" t="s">
        <v>12</v>
      </c>
      <c r="G79" s="7"/>
      <c r="H79" s="20" t="s">
        <v>279</v>
      </c>
      <c r="I79" s="30" t="s">
        <v>118</v>
      </c>
      <c r="K79" s="30" t="s">
        <v>118</v>
      </c>
    </row>
    <row r="80" spans="1:11" x14ac:dyDescent="0.25">
      <c r="A80" s="17">
        <v>75</v>
      </c>
      <c r="B80" s="8" t="s">
        <v>4</v>
      </c>
      <c r="C80" s="7"/>
      <c r="D80" s="7" t="s">
        <v>188</v>
      </c>
      <c r="E80" s="7" t="s">
        <v>84</v>
      </c>
      <c r="F80" s="7" t="s">
        <v>8</v>
      </c>
      <c r="G80" s="7"/>
      <c r="H80" s="20" t="s">
        <v>280</v>
      </c>
      <c r="I80" s="30" t="s">
        <v>118</v>
      </c>
      <c r="K80" s="30" t="s">
        <v>118</v>
      </c>
    </row>
    <row r="81" spans="1:11" x14ac:dyDescent="0.25">
      <c r="A81" s="17">
        <v>76</v>
      </c>
      <c r="B81" s="8" t="s">
        <v>4</v>
      </c>
      <c r="C81" s="7"/>
      <c r="D81" s="7" t="s">
        <v>188</v>
      </c>
      <c r="E81" s="7" t="s">
        <v>84</v>
      </c>
      <c r="F81" s="7" t="s">
        <v>281</v>
      </c>
      <c r="G81" s="7"/>
      <c r="H81" s="20" t="s">
        <v>282</v>
      </c>
      <c r="I81" s="30" t="s">
        <v>118</v>
      </c>
      <c r="K81" s="30" t="s">
        <v>118</v>
      </c>
    </row>
    <row r="82" spans="1:11" x14ac:dyDescent="0.25">
      <c r="A82" s="17">
        <v>77</v>
      </c>
      <c r="B82" s="8" t="s">
        <v>4</v>
      </c>
      <c r="C82" s="7"/>
      <c r="D82" s="7" t="s">
        <v>63</v>
      </c>
      <c r="E82" s="7" t="s">
        <v>66</v>
      </c>
      <c r="F82" s="7" t="s">
        <v>8</v>
      </c>
      <c r="G82" s="7"/>
      <c r="H82" s="20" t="s">
        <v>76</v>
      </c>
      <c r="I82" s="30" t="s">
        <v>118</v>
      </c>
      <c r="K82" s="30" t="s">
        <v>118</v>
      </c>
    </row>
    <row r="83" spans="1:11" x14ac:dyDescent="0.25">
      <c r="A83" s="17">
        <v>78</v>
      </c>
      <c r="B83" s="8" t="s">
        <v>4</v>
      </c>
      <c r="C83" s="7"/>
      <c r="D83" s="7" t="s">
        <v>180</v>
      </c>
      <c r="E83" s="7" t="s">
        <v>286</v>
      </c>
      <c r="F83" s="7" t="s">
        <v>34</v>
      </c>
      <c r="G83" s="7"/>
      <c r="H83" s="20" t="s">
        <v>18</v>
      </c>
      <c r="I83" s="30" t="s">
        <v>118</v>
      </c>
      <c r="K83" s="30" t="s">
        <v>118</v>
      </c>
    </row>
    <row r="84" spans="1:11" x14ac:dyDescent="0.25">
      <c r="A84" s="17">
        <v>79</v>
      </c>
      <c r="B84" s="8" t="s">
        <v>4</v>
      </c>
      <c r="C84" s="7"/>
      <c r="D84" s="7" t="s">
        <v>201</v>
      </c>
      <c r="E84" s="7" t="s">
        <v>66</v>
      </c>
      <c r="F84" s="7" t="s">
        <v>287</v>
      </c>
      <c r="G84" s="7"/>
      <c r="H84" s="20" t="s">
        <v>204</v>
      </c>
      <c r="I84" s="30" t="s">
        <v>118</v>
      </c>
      <c r="K84" s="30" t="s">
        <v>118</v>
      </c>
    </row>
    <row r="85" spans="1:11" x14ac:dyDescent="0.25">
      <c r="A85" s="17">
        <v>80</v>
      </c>
      <c r="B85" s="8" t="s">
        <v>4</v>
      </c>
      <c r="C85" s="7"/>
      <c r="D85" s="7" t="s">
        <v>144</v>
      </c>
      <c r="E85" s="7" t="s">
        <v>288</v>
      </c>
      <c r="F85" s="7" t="s">
        <v>12</v>
      </c>
      <c r="G85" s="7"/>
      <c r="H85" s="20" t="s">
        <v>81</v>
      </c>
      <c r="I85" s="30" t="s">
        <v>118</v>
      </c>
      <c r="K85" s="30" t="s">
        <v>118</v>
      </c>
    </row>
    <row r="86" spans="1:11" x14ac:dyDescent="0.25">
      <c r="A86" s="17">
        <v>81</v>
      </c>
      <c r="B86" s="8" t="s">
        <v>4</v>
      </c>
      <c r="C86" s="7"/>
      <c r="D86" s="7" t="s">
        <v>164</v>
      </c>
      <c r="E86" s="7" t="s">
        <v>66</v>
      </c>
      <c r="F86" s="7" t="s">
        <v>13</v>
      </c>
      <c r="G86" s="7"/>
      <c r="H86" s="20" t="s">
        <v>289</v>
      </c>
      <c r="I86" s="30" t="s">
        <v>118</v>
      </c>
      <c r="K86" s="30" t="s">
        <v>118</v>
      </c>
    </row>
    <row r="87" spans="1:11" x14ac:dyDescent="0.25">
      <c r="A87" s="17">
        <v>82</v>
      </c>
      <c r="B87" s="8" t="s">
        <v>4</v>
      </c>
      <c r="C87" s="7"/>
      <c r="D87" s="7" t="s">
        <v>201</v>
      </c>
      <c r="E87" s="7" t="s">
        <v>92</v>
      </c>
      <c r="F87" s="7" t="s">
        <v>70</v>
      </c>
      <c r="G87" s="7"/>
      <c r="H87" s="20" t="s">
        <v>204</v>
      </c>
      <c r="I87" s="30" t="s">
        <v>118</v>
      </c>
      <c r="K87" s="30" t="s">
        <v>118</v>
      </c>
    </row>
    <row r="88" spans="1:11" x14ac:dyDescent="0.25">
      <c r="A88" s="17">
        <v>83</v>
      </c>
      <c r="B88" s="8" t="s">
        <v>4</v>
      </c>
      <c r="C88" s="7"/>
      <c r="D88" s="7" t="s">
        <v>269</v>
      </c>
      <c r="E88" s="7" t="s">
        <v>66</v>
      </c>
      <c r="F88" s="7" t="s">
        <v>6</v>
      </c>
      <c r="G88" s="7" t="s">
        <v>12</v>
      </c>
      <c r="H88" s="20" t="s">
        <v>270</v>
      </c>
      <c r="I88" s="30" t="s">
        <v>118</v>
      </c>
      <c r="K88" s="30" t="s">
        <v>118</v>
      </c>
    </row>
    <row r="89" spans="1:11" x14ac:dyDescent="0.25">
      <c r="A89" s="17">
        <v>84</v>
      </c>
      <c r="B89" s="8" t="s">
        <v>4</v>
      </c>
      <c r="C89" s="7"/>
      <c r="D89" s="7" t="s">
        <v>171</v>
      </c>
      <c r="E89" s="7" t="s">
        <v>66</v>
      </c>
      <c r="F89" s="7" t="s">
        <v>298</v>
      </c>
      <c r="G89" s="7"/>
      <c r="H89" s="20" t="s">
        <v>193</v>
      </c>
      <c r="I89" s="30" t="s">
        <v>118</v>
      </c>
      <c r="K89" s="30" t="s">
        <v>118</v>
      </c>
    </row>
    <row r="90" spans="1:11" x14ac:dyDescent="0.25">
      <c r="A90" s="17">
        <v>85</v>
      </c>
      <c r="B90" s="8" t="s">
        <v>4</v>
      </c>
      <c r="C90" s="7"/>
      <c r="D90" s="7" t="s">
        <v>171</v>
      </c>
      <c r="E90" s="7" t="s">
        <v>299</v>
      </c>
      <c r="F90" s="7" t="s">
        <v>300</v>
      </c>
      <c r="G90" s="7"/>
      <c r="H90" s="20" t="s">
        <v>301</v>
      </c>
      <c r="I90" s="30" t="s">
        <v>118</v>
      </c>
      <c r="K90" s="30" t="s">
        <v>118</v>
      </c>
    </row>
    <row r="91" spans="1:11" x14ac:dyDescent="0.25">
      <c r="A91" s="17">
        <v>86</v>
      </c>
      <c r="B91" s="8" t="s">
        <v>4</v>
      </c>
      <c r="C91" s="7"/>
      <c r="D91" s="7" t="s">
        <v>201</v>
      </c>
      <c r="E91" s="7" t="s">
        <v>84</v>
      </c>
      <c r="F91" s="7" t="s">
        <v>302</v>
      </c>
      <c r="G91" s="7"/>
      <c r="H91" s="20" t="s">
        <v>303</v>
      </c>
      <c r="I91" s="30" t="s">
        <v>118</v>
      </c>
      <c r="K91" s="30" t="s">
        <v>118</v>
      </c>
    </row>
    <row r="92" spans="1:11" x14ac:dyDescent="0.25">
      <c r="A92" s="17">
        <v>87</v>
      </c>
      <c r="B92" s="8" t="s">
        <v>4</v>
      </c>
      <c r="C92" s="7"/>
      <c r="D92" s="7" t="s">
        <v>223</v>
      </c>
      <c r="E92" s="7" t="s">
        <v>186</v>
      </c>
      <c r="F92" s="7" t="s">
        <v>174</v>
      </c>
      <c r="G92" s="7"/>
      <c r="H92" s="20" t="s">
        <v>81</v>
      </c>
      <c r="I92" s="30" t="s">
        <v>118</v>
      </c>
      <c r="K92" s="30" t="s">
        <v>118</v>
      </c>
    </row>
    <row r="93" spans="1:11" x14ac:dyDescent="0.25">
      <c r="A93" s="17">
        <v>88</v>
      </c>
      <c r="B93" s="8" t="s">
        <v>4</v>
      </c>
      <c r="C93" s="7"/>
      <c r="D93" s="7" t="s">
        <v>188</v>
      </c>
      <c r="E93" s="7" t="s">
        <v>186</v>
      </c>
      <c r="F93" s="7" t="s">
        <v>306</v>
      </c>
      <c r="G93" s="7"/>
      <c r="H93" s="20" t="s">
        <v>81</v>
      </c>
      <c r="I93" s="30" t="s">
        <v>118</v>
      </c>
      <c r="K93" s="30" t="s">
        <v>118</v>
      </c>
    </row>
    <row r="94" spans="1:11" x14ac:dyDescent="0.25">
      <c r="A94" s="17">
        <v>89</v>
      </c>
      <c r="B94" s="8" t="s">
        <v>4</v>
      </c>
      <c r="C94" s="7"/>
      <c r="D94" s="7" t="s">
        <v>307</v>
      </c>
      <c r="E94" s="7" t="s">
        <v>286</v>
      </c>
      <c r="F94" s="7" t="s">
        <v>12</v>
      </c>
      <c r="G94" s="7"/>
      <c r="H94" s="20" t="s">
        <v>308</v>
      </c>
      <c r="I94" s="30" t="s">
        <v>118</v>
      </c>
      <c r="K94" s="30" t="s">
        <v>118</v>
      </c>
    </row>
    <row r="95" spans="1:11" x14ac:dyDescent="0.25">
      <c r="A95" s="17">
        <v>90</v>
      </c>
      <c r="B95" s="8" t="s">
        <v>4</v>
      </c>
      <c r="C95" s="7"/>
      <c r="D95" s="7" t="s">
        <v>201</v>
      </c>
      <c r="E95" s="7" t="s">
        <v>92</v>
      </c>
      <c r="F95" s="7" t="s">
        <v>309</v>
      </c>
      <c r="G95" s="7"/>
      <c r="H95" s="20" t="s">
        <v>310</v>
      </c>
      <c r="I95" s="30" t="s">
        <v>118</v>
      </c>
      <c r="K95" s="30" t="s">
        <v>118</v>
      </c>
    </row>
    <row r="96" spans="1:11" x14ac:dyDescent="0.25">
      <c r="A96" s="17">
        <v>91</v>
      </c>
      <c r="B96" s="8" t="s">
        <v>4</v>
      </c>
      <c r="C96" s="7"/>
      <c r="D96" s="7" t="s">
        <v>13</v>
      </c>
      <c r="E96" s="7" t="s">
        <v>311</v>
      </c>
      <c r="F96" s="7" t="s">
        <v>13</v>
      </c>
      <c r="G96" s="7"/>
      <c r="H96" s="20" t="s">
        <v>81</v>
      </c>
      <c r="I96" s="30" t="s">
        <v>118</v>
      </c>
      <c r="K96" s="30" t="s">
        <v>118</v>
      </c>
    </row>
    <row r="97" spans="1:11" x14ac:dyDescent="0.25">
      <c r="A97" s="17">
        <v>92</v>
      </c>
      <c r="B97" s="8" t="s">
        <v>4</v>
      </c>
      <c r="C97" s="7"/>
      <c r="D97" s="7" t="s">
        <v>269</v>
      </c>
      <c r="E97" s="7" t="s">
        <v>312</v>
      </c>
      <c r="F97" s="7" t="s">
        <v>300</v>
      </c>
      <c r="G97" s="7"/>
      <c r="H97" s="20" t="s">
        <v>275</v>
      </c>
      <c r="I97" s="30" t="s">
        <v>118</v>
      </c>
      <c r="K97" s="30" t="s">
        <v>118</v>
      </c>
    </row>
    <row r="98" spans="1:11" x14ac:dyDescent="0.25">
      <c r="A98" s="17">
        <v>93</v>
      </c>
      <c r="B98" s="8" t="s">
        <v>4</v>
      </c>
      <c r="C98" s="7"/>
      <c r="D98" s="7" t="s">
        <v>314</v>
      </c>
      <c r="E98" s="7" t="s">
        <v>84</v>
      </c>
      <c r="F98" s="7" t="s">
        <v>315</v>
      </c>
      <c r="G98" s="7"/>
      <c r="H98" s="20" t="s">
        <v>316</v>
      </c>
      <c r="I98" s="30" t="s">
        <v>118</v>
      </c>
      <c r="K98" s="30" t="s">
        <v>118</v>
      </c>
    </row>
    <row r="99" spans="1:11" x14ac:dyDescent="0.25">
      <c r="A99" s="17">
        <v>94</v>
      </c>
      <c r="B99" s="8" t="s">
        <v>4</v>
      </c>
      <c r="C99" s="7"/>
      <c r="D99" s="7" t="s">
        <v>188</v>
      </c>
      <c r="E99" s="7" t="s">
        <v>84</v>
      </c>
      <c r="F99" s="7" t="s">
        <v>317</v>
      </c>
      <c r="G99" s="7"/>
      <c r="H99" s="20" t="s">
        <v>196</v>
      </c>
      <c r="I99" s="30" t="s">
        <v>118</v>
      </c>
      <c r="K99" s="30" t="s">
        <v>118</v>
      </c>
    </row>
    <row r="100" spans="1:11" x14ac:dyDescent="0.25">
      <c r="A100" s="17">
        <v>95</v>
      </c>
      <c r="B100" s="8" t="s">
        <v>4</v>
      </c>
      <c r="C100" s="7"/>
      <c r="D100" s="7" t="s">
        <v>318</v>
      </c>
      <c r="E100" s="7" t="s">
        <v>321</v>
      </c>
      <c r="F100" s="7" t="s">
        <v>13</v>
      </c>
      <c r="G100" s="7" t="s">
        <v>319</v>
      </c>
      <c r="H100" s="20" t="s">
        <v>320</v>
      </c>
      <c r="I100" s="30" t="s">
        <v>118</v>
      </c>
      <c r="K100" s="30" t="s">
        <v>118</v>
      </c>
    </row>
    <row r="101" spans="1:11" x14ac:dyDescent="0.25">
      <c r="A101" s="17">
        <v>96</v>
      </c>
      <c r="B101" s="8" t="s">
        <v>4</v>
      </c>
      <c r="C101" s="7"/>
      <c r="D101" s="7" t="s">
        <v>324</v>
      </c>
      <c r="E101" s="7" t="s">
        <v>322</v>
      </c>
      <c r="F101" s="7" t="s">
        <v>323</v>
      </c>
      <c r="G101" s="7"/>
      <c r="H101" s="20" t="s">
        <v>325</v>
      </c>
      <c r="I101" s="30" t="s">
        <v>118</v>
      </c>
      <c r="K101" s="30" t="s">
        <v>118</v>
      </c>
    </row>
    <row r="102" spans="1:11" x14ac:dyDescent="0.25">
      <c r="A102" s="17">
        <v>97</v>
      </c>
      <c r="B102" s="8" t="s">
        <v>4</v>
      </c>
      <c r="C102" s="7"/>
      <c r="D102" s="7" t="s">
        <v>164</v>
      </c>
      <c r="E102" s="7" t="s">
        <v>327</v>
      </c>
      <c r="F102" s="7" t="s">
        <v>264</v>
      </c>
      <c r="G102" s="7"/>
      <c r="H102" s="20" t="s">
        <v>328</v>
      </c>
      <c r="I102" s="30" t="s">
        <v>118</v>
      </c>
      <c r="K102" s="30" t="s">
        <v>118</v>
      </c>
    </row>
    <row r="103" spans="1:11" x14ac:dyDescent="0.25">
      <c r="A103" s="17">
        <v>98</v>
      </c>
      <c r="B103" s="8" t="s">
        <v>5</v>
      </c>
      <c r="C103" s="7"/>
      <c r="D103" s="7" t="s">
        <v>188</v>
      </c>
      <c r="E103" s="7" t="s">
        <v>84</v>
      </c>
      <c r="F103" s="7" t="s">
        <v>306</v>
      </c>
      <c r="G103" s="7"/>
      <c r="H103" s="20" t="s">
        <v>196</v>
      </c>
      <c r="I103" s="30" t="s">
        <v>118</v>
      </c>
      <c r="K103" s="30" t="s">
        <v>118</v>
      </c>
    </row>
    <row r="104" spans="1:11" x14ac:dyDescent="0.25">
      <c r="A104" s="17">
        <v>99</v>
      </c>
      <c r="B104" s="8" t="s">
        <v>5</v>
      </c>
      <c r="C104" s="7"/>
      <c r="D104" s="7" t="s">
        <v>188</v>
      </c>
      <c r="E104" s="7" t="s">
        <v>329</v>
      </c>
      <c r="F104" s="7" t="s">
        <v>330</v>
      </c>
      <c r="G104" s="7"/>
      <c r="H104" s="20" t="s">
        <v>196</v>
      </c>
      <c r="I104" s="30" t="s">
        <v>118</v>
      </c>
      <c r="K104" s="30" t="s">
        <v>118</v>
      </c>
    </row>
    <row r="105" spans="1:11" x14ac:dyDescent="0.25">
      <c r="A105" s="17">
        <v>100</v>
      </c>
      <c r="B105" s="8" t="s">
        <v>5</v>
      </c>
      <c r="C105" s="7"/>
      <c r="D105" s="7" t="s">
        <v>331</v>
      </c>
      <c r="E105" s="7" t="s">
        <v>64</v>
      </c>
      <c r="F105" s="7" t="s">
        <v>334</v>
      </c>
      <c r="G105" s="7" t="s">
        <v>332</v>
      </c>
      <c r="H105" s="20" t="s">
        <v>333</v>
      </c>
      <c r="I105" s="30" t="s">
        <v>118</v>
      </c>
      <c r="K105" s="30" t="s">
        <v>118</v>
      </c>
    </row>
    <row r="106" spans="1:11" x14ac:dyDescent="0.25">
      <c r="A106" s="17">
        <v>101</v>
      </c>
      <c r="B106" s="8" t="s">
        <v>5</v>
      </c>
      <c r="C106" s="7"/>
      <c r="D106" s="7" t="s">
        <v>156</v>
      </c>
      <c r="E106" s="7" t="s">
        <v>341</v>
      </c>
      <c r="F106" s="7" t="s">
        <v>335</v>
      </c>
      <c r="G106" s="7" t="s">
        <v>6</v>
      </c>
      <c r="H106" s="20" t="s">
        <v>157</v>
      </c>
      <c r="I106" s="30" t="s">
        <v>118</v>
      </c>
      <c r="K106" s="30" t="s">
        <v>118</v>
      </c>
    </row>
    <row r="107" spans="1:11" x14ac:dyDescent="0.25">
      <c r="A107" s="17">
        <v>102</v>
      </c>
      <c r="B107" s="8" t="s">
        <v>5</v>
      </c>
      <c r="C107" s="7" t="s">
        <v>51</v>
      </c>
      <c r="D107" s="7" t="s">
        <v>173</v>
      </c>
      <c r="E107" s="7" t="s">
        <v>286</v>
      </c>
      <c r="F107" s="7" t="s">
        <v>174</v>
      </c>
      <c r="G107" s="7"/>
      <c r="H107" s="20" t="s">
        <v>175</v>
      </c>
      <c r="I107" s="30" t="s">
        <v>118</v>
      </c>
      <c r="K107" s="30" t="s">
        <v>118</v>
      </c>
    </row>
    <row r="108" spans="1:11" x14ac:dyDescent="0.25">
      <c r="A108" s="17">
        <v>103</v>
      </c>
      <c r="B108" s="8" t="s">
        <v>5</v>
      </c>
      <c r="C108" s="7"/>
      <c r="D108" s="7" t="s">
        <v>336</v>
      </c>
      <c r="E108" s="7" t="s">
        <v>66</v>
      </c>
      <c r="F108" s="7" t="s">
        <v>6</v>
      </c>
      <c r="G108" s="7"/>
      <c r="H108" s="20" t="s">
        <v>337</v>
      </c>
      <c r="I108" s="30" t="s">
        <v>360</v>
      </c>
      <c r="K108" s="30" t="s">
        <v>118</v>
      </c>
    </row>
    <row r="109" spans="1:11" x14ac:dyDescent="0.25">
      <c r="A109" s="17">
        <v>104</v>
      </c>
      <c r="B109" s="8" t="s">
        <v>5</v>
      </c>
      <c r="C109" s="7"/>
      <c r="D109" s="7" t="s">
        <v>188</v>
      </c>
      <c r="E109" s="7" t="s">
        <v>92</v>
      </c>
      <c r="F109" s="7" t="s">
        <v>338</v>
      </c>
      <c r="G109" s="7"/>
      <c r="H109" s="20" t="s">
        <v>196</v>
      </c>
      <c r="I109" s="30" t="s">
        <v>360</v>
      </c>
      <c r="K109" s="30" t="s">
        <v>118</v>
      </c>
    </row>
    <row r="110" spans="1:11" x14ac:dyDescent="0.25">
      <c r="A110" s="17">
        <v>105</v>
      </c>
      <c r="B110" s="8" t="s">
        <v>5</v>
      </c>
      <c r="C110" s="7"/>
      <c r="D110" s="7" t="s">
        <v>223</v>
      </c>
      <c r="E110" s="7" t="s">
        <v>186</v>
      </c>
      <c r="F110" s="7" t="s">
        <v>343</v>
      </c>
      <c r="G110" s="7"/>
      <c r="H110" s="20" t="s">
        <v>342</v>
      </c>
      <c r="I110" s="30" t="s">
        <v>360</v>
      </c>
      <c r="K110" s="30" t="s">
        <v>118</v>
      </c>
    </row>
    <row r="111" spans="1:11" x14ac:dyDescent="0.25">
      <c r="A111" s="17">
        <v>106</v>
      </c>
      <c r="B111" s="8" t="s">
        <v>5</v>
      </c>
      <c r="C111" s="7"/>
      <c r="D111" s="7" t="s">
        <v>345</v>
      </c>
      <c r="E111" s="7" t="s">
        <v>344</v>
      </c>
      <c r="F111" s="7" t="s">
        <v>346</v>
      </c>
      <c r="G111" s="7"/>
      <c r="H111" s="20" t="s">
        <v>347</v>
      </c>
      <c r="I111" s="30" t="s">
        <v>360</v>
      </c>
      <c r="K111" s="30" t="s">
        <v>118</v>
      </c>
    </row>
    <row r="112" spans="1:11" x14ac:dyDescent="0.25">
      <c r="A112" s="17">
        <v>107</v>
      </c>
      <c r="B112" s="8" t="s">
        <v>5</v>
      </c>
      <c r="C112" s="7"/>
      <c r="D112" s="7" t="s">
        <v>390</v>
      </c>
      <c r="E112" s="7" t="s">
        <v>84</v>
      </c>
      <c r="F112" s="7" t="s">
        <v>338</v>
      </c>
      <c r="G112" s="7"/>
      <c r="H112" s="20" t="s">
        <v>348</v>
      </c>
      <c r="I112" s="30" t="s">
        <v>360</v>
      </c>
      <c r="K112" s="30" t="s">
        <v>118</v>
      </c>
    </row>
    <row r="113" spans="1:11" x14ac:dyDescent="0.25">
      <c r="A113" s="17">
        <v>108</v>
      </c>
      <c r="B113" s="8" t="s">
        <v>5</v>
      </c>
      <c r="C113" s="7"/>
      <c r="D113" s="7" t="s">
        <v>188</v>
      </c>
      <c r="E113" s="7" t="s">
        <v>92</v>
      </c>
      <c r="F113" s="7" t="s">
        <v>349</v>
      </c>
      <c r="G113" s="7"/>
      <c r="H113" s="20" t="s">
        <v>196</v>
      </c>
      <c r="I113" s="30" t="s">
        <v>360</v>
      </c>
      <c r="K113" s="30" t="s">
        <v>118</v>
      </c>
    </row>
    <row r="114" spans="1:11" x14ac:dyDescent="0.25">
      <c r="A114" s="17">
        <v>109</v>
      </c>
      <c r="B114" s="8" t="s">
        <v>5</v>
      </c>
      <c r="C114" s="7"/>
      <c r="D114" s="7" t="s">
        <v>350</v>
      </c>
      <c r="E114" s="7" t="s">
        <v>92</v>
      </c>
      <c r="F114" s="7" t="s">
        <v>7</v>
      </c>
      <c r="G114" s="7"/>
      <c r="H114" s="20" t="s">
        <v>351</v>
      </c>
      <c r="I114" s="30" t="s">
        <v>360</v>
      </c>
      <c r="K114" s="30" t="s">
        <v>360</v>
      </c>
    </row>
    <row r="115" spans="1:11" x14ac:dyDescent="0.25">
      <c r="A115" s="17">
        <v>110</v>
      </c>
      <c r="B115" s="8" t="s">
        <v>5</v>
      </c>
      <c r="C115" s="7"/>
      <c r="D115" s="7" t="s">
        <v>201</v>
      </c>
      <c r="E115" s="7" t="s">
        <v>84</v>
      </c>
      <c r="F115" s="7" t="s">
        <v>352</v>
      </c>
      <c r="G115" s="7"/>
      <c r="H115" s="20" t="s">
        <v>353</v>
      </c>
      <c r="I115" s="30" t="s">
        <v>360</v>
      </c>
      <c r="K115" s="30" t="s">
        <v>360</v>
      </c>
    </row>
    <row r="116" spans="1:11" x14ac:dyDescent="0.25">
      <c r="A116" s="17">
        <v>111</v>
      </c>
      <c r="B116" s="8" t="s">
        <v>5</v>
      </c>
      <c r="C116" s="7"/>
      <c r="D116" s="7" t="s">
        <v>180</v>
      </c>
      <c r="E116" s="7" t="s">
        <v>66</v>
      </c>
      <c r="F116" s="7" t="s">
        <v>8</v>
      </c>
      <c r="G116" s="7"/>
      <c r="H116" s="20" t="s">
        <v>354</v>
      </c>
      <c r="I116" s="30" t="s">
        <v>360</v>
      </c>
      <c r="K116" s="30" t="s">
        <v>360</v>
      </c>
    </row>
    <row r="117" spans="1:11" x14ac:dyDescent="0.25">
      <c r="A117" s="17">
        <v>112</v>
      </c>
      <c r="B117" s="8" t="s">
        <v>5</v>
      </c>
      <c r="C117" s="7"/>
      <c r="D117" s="7" t="s">
        <v>355</v>
      </c>
      <c r="E117" s="7" t="s">
        <v>66</v>
      </c>
      <c r="F117" s="7" t="s">
        <v>7</v>
      </c>
      <c r="G117" s="7"/>
      <c r="H117" s="20" t="s">
        <v>356</v>
      </c>
      <c r="I117" s="30" t="s">
        <v>360</v>
      </c>
      <c r="K117" s="30" t="s">
        <v>360</v>
      </c>
    </row>
    <row r="118" spans="1:11" x14ac:dyDescent="0.25">
      <c r="A118" s="17">
        <v>113</v>
      </c>
      <c r="B118" s="8" t="s">
        <v>5</v>
      </c>
      <c r="C118" s="7"/>
      <c r="D118" s="7" t="s">
        <v>357</v>
      </c>
      <c r="E118" s="7" t="s">
        <v>286</v>
      </c>
      <c r="F118" s="7" t="s">
        <v>137</v>
      </c>
      <c r="G118" s="7"/>
      <c r="H118" s="20" t="s">
        <v>18</v>
      </c>
      <c r="I118" s="30" t="s">
        <v>360</v>
      </c>
      <c r="K118" s="30" t="s">
        <v>360</v>
      </c>
    </row>
    <row r="119" spans="1:11" x14ac:dyDescent="0.25">
      <c r="A119" s="17">
        <v>114</v>
      </c>
      <c r="B119" s="8" t="s">
        <v>5</v>
      </c>
      <c r="C119" s="7"/>
      <c r="D119" s="7" t="s">
        <v>188</v>
      </c>
      <c r="E119" s="7" t="s">
        <v>186</v>
      </c>
      <c r="F119" s="7" t="s">
        <v>358</v>
      </c>
      <c r="G119" s="7"/>
      <c r="H119" s="20" t="s">
        <v>81</v>
      </c>
      <c r="I119" s="30" t="s">
        <v>360</v>
      </c>
      <c r="K119" s="30" t="s">
        <v>360</v>
      </c>
    </row>
    <row r="120" spans="1:11" x14ac:dyDescent="0.25">
      <c r="A120" s="17">
        <v>115</v>
      </c>
      <c r="B120" s="8" t="s">
        <v>5</v>
      </c>
      <c r="C120" s="7"/>
      <c r="D120" s="7" t="s">
        <v>361</v>
      </c>
      <c r="E120" s="7" t="s">
        <v>66</v>
      </c>
      <c r="F120" s="7" t="s">
        <v>34</v>
      </c>
      <c r="G120" s="7"/>
      <c r="H120" s="20" t="s">
        <v>362</v>
      </c>
      <c r="I120" s="30" t="s">
        <v>360</v>
      </c>
      <c r="K120" s="30" t="s">
        <v>360</v>
      </c>
    </row>
    <row r="121" spans="1:11" x14ac:dyDescent="0.25">
      <c r="A121" s="17">
        <v>116</v>
      </c>
      <c r="B121" s="8" t="s">
        <v>5</v>
      </c>
      <c r="C121" s="7"/>
      <c r="D121" s="7" t="s">
        <v>171</v>
      </c>
      <c r="E121" s="7" t="s">
        <v>363</v>
      </c>
      <c r="F121" s="7" t="s">
        <v>264</v>
      </c>
      <c r="G121" s="7"/>
      <c r="H121" s="20" t="s">
        <v>193</v>
      </c>
      <c r="I121" s="30" t="s">
        <v>360</v>
      </c>
      <c r="K121" s="30" t="s">
        <v>360</v>
      </c>
    </row>
    <row r="122" spans="1:11" x14ac:dyDescent="0.25">
      <c r="A122" s="17">
        <v>117</v>
      </c>
      <c r="B122" s="8" t="s">
        <v>5</v>
      </c>
      <c r="C122" s="7"/>
      <c r="D122" s="7" t="s">
        <v>171</v>
      </c>
      <c r="E122" s="7" t="s">
        <v>95</v>
      </c>
      <c r="F122" s="7" t="s">
        <v>364</v>
      </c>
      <c r="G122" s="7"/>
      <c r="H122" s="20" t="s">
        <v>193</v>
      </c>
      <c r="I122" s="30" t="s">
        <v>360</v>
      </c>
      <c r="K122" s="30" t="s">
        <v>360</v>
      </c>
    </row>
    <row r="123" spans="1:11" x14ac:dyDescent="0.25">
      <c r="A123" s="17">
        <v>118</v>
      </c>
      <c r="B123" s="8" t="s">
        <v>5</v>
      </c>
      <c r="C123" s="7"/>
      <c r="D123" s="7" t="s">
        <v>223</v>
      </c>
      <c r="E123" s="7" t="s">
        <v>182</v>
      </c>
      <c r="F123" s="7" t="s">
        <v>365</v>
      </c>
      <c r="G123" s="7"/>
      <c r="H123" s="20" t="s">
        <v>81</v>
      </c>
      <c r="I123" s="30" t="s">
        <v>360</v>
      </c>
      <c r="K123" s="30" t="s">
        <v>360</v>
      </c>
    </row>
    <row r="124" spans="1:11" x14ac:dyDescent="0.25">
      <c r="A124" s="17">
        <v>119</v>
      </c>
      <c r="B124" s="8" t="s">
        <v>5</v>
      </c>
      <c r="C124" s="7"/>
      <c r="D124" s="7" t="s">
        <v>366</v>
      </c>
      <c r="E124" s="7" t="s">
        <v>66</v>
      </c>
      <c r="F124" s="7" t="s">
        <v>367</v>
      </c>
      <c r="G124" s="7"/>
      <c r="H124" s="20" t="s">
        <v>81</v>
      </c>
      <c r="I124" s="30" t="s">
        <v>360</v>
      </c>
      <c r="K124" s="30" t="s">
        <v>360</v>
      </c>
    </row>
    <row r="125" spans="1:11" x14ac:dyDescent="0.25">
      <c r="A125" s="17">
        <v>120</v>
      </c>
      <c r="B125" s="8" t="s">
        <v>5</v>
      </c>
      <c r="C125" s="7"/>
      <c r="D125" s="7" t="s">
        <v>171</v>
      </c>
      <c r="E125" s="7" t="s">
        <v>368</v>
      </c>
      <c r="F125" s="7" t="s">
        <v>7</v>
      </c>
      <c r="G125" s="7"/>
      <c r="H125" s="20" t="s">
        <v>18</v>
      </c>
      <c r="I125" s="30" t="s">
        <v>360</v>
      </c>
      <c r="K125" s="30" t="s">
        <v>360</v>
      </c>
    </row>
    <row r="126" spans="1:11" x14ac:dyDescent="0.25">
      <c r="A126" s="17">
        <v>121</v>
      </c>
      <c r="B126" s="8" t="s">
        <v>5</v>
      </c>
      <c r="C126" s="7"/>
      <c r="D126" s="7" t="s">
        <v>370</v>
      </c>
      <c r="E126" s="7" t="s">
        <v>66</v>
      </c>
      <c r="F126" s="7" t="s">
        <v>183</v>
      </c>
      <c r="G126" s="7"/>
      <c r="H126" s="20" t="s">
        <v>369</v>
      </c>
      <c r="I126" s="30" t="s">
        <v>360</v>
      </c>
      <c r="K126" s="30" t="s">
        <v>360</v>
      </c>
    </row>
    <row r="127" spans="1:11" x14ac:dyDescent="0.25">
      <c r="A127" s="17">
        <v>122</v>
      </c>
      <c r="B127" s="8" t="s">
        <v>5</v>
      </c>
      <c r="C127" s="7"/>
      <c r="D127" s="7" t="s">
        <v>188</v>
      </c>
      <c r="E127" s="7" t="s">
        <v>92</v>
      </c>
      <c r="F127" s="7" t="s">
        <v>70</v>
      </c>
      <c r="G127" s="7"/>
      <c r="H127" s="20" t="s">
        <v>200</v>
      </c>
      <c r="I127" s="30" t="s">
        <v>360</v>
      </c>
      <c r="K127" s="30" t="s">
        <v>360</v>
      </c>
    </row>
    <row r="128" spans="1:11" x14ac:dyDescent="0.25">
      <c r="A128" s="17">
        <v>123</v>
      </c>
      <c r="B128" s="8" t="s">
        <v>5</v>
      </c>
      <c r="C128" s="7"/>
      <c r="D128" s="7" t="s">
        <v>188</v>
      </c>
      <c r="E128" s="7" t="s">
        <v>371</v>
      </c>
      <c r="F128" s="7" t="s">
        <v>302</v>
      </c>
      <c r="G128" s="7"/>
      <c r="H128" s="20" t="s">
        <v>196</v>
      </c>
      <c r="I128" s="30" t="s">
        <v>360</v>
      </c>
      <c r="K128" s="30" t="s">
        <v>360</v>
      </c>
    </row>
    <row r="129" spans="1:11" x14ac:dyDescent="0.25">
      <c r="A129" s="17">
        <v>124</v>
      </c>
      <c r="B129" s="8" t="s">
        <v>5</v>
      </c>
      <c r="C129" s="7"/>
      <c r="D129" s="7" t="s">
        <v>171</v>
      </c>
      <c r="E129" s="7" t="s">
        <v>286</v>
      </c>
      <c r="F129" s="7" t="s">
        <v>8</v>
      </c>
      <c r="G129" s="7" t="s">
        <v>12</v>
      </c>
      <c r="H129" s="20" t="s">
        <v>18</v>
      </c>
      <c r="I129" s="30" t="s">
        <v>360</v>
      </c>
      <c r="K129" s="30" t="s">
        <v>360</v>
      </c>
    </row>
    <row r="130" spans="1:11" x14ac:dyDescent="0.25">
      <c r="A130" s="17">
        <v>125</v>
      </c>
      <c r="B130" s="8" t="s">
        <v>5</v>
      </c>
      <c r="C130" s="7"/>
      <c r="D130" s="7" t="s">
        <v>262</v>
      </c>
      <c r="E130" s="7" t="s">
        <v>66</v>
      </c>
      <c r="F130" s="7" t="s">
        <v>8</v>
      </c>
      <c r="G130" s="7" t="s">
        <v>12</v>
      </c>
      <c r="H130" s="20" t="s">
        <v>81</v>
      </c>
      <c r="I130" s="30" t="s">
        <v>360</v>
      </c>
      <c r="K130" s="30" t="s">
        <v>360</v>
      </c>
    </row>
    <row r="131" spans="1:11" x14ac:dyDescent="0.25">
      <c r="A131" s="17">
        <v>126</v>
      </c>
      <c r="B131" s="8" t="s">
        <v>5</v>
      </c>
      <c r="C131" s="7"/>
      <c r="D131" s="7" t="s">
        <v>156</v>
      </c>
      <c r="E131" s="7" t="s">
        <v>373</v>
      </c>
      <c r="F131" s="7" t="s">
        <v>374</v>
      </c>
      <c r="G131" s="7"/>
      <c r="H131" s="20" t="s">
        <v>375</v>
      </c>
      <c r="I131" s="30" t="s">
        <v>360</v>
      </c>
      <c r="K131" s="30" t="s">
        <v>360</v>
      </c>
    </row>
    <row r="132" spans="1:11" x14ac:dyDescent="0.25">
      <c r="A132" s="17">
        <v>127</v>
      </c>
      <c r="B132" s="8" t="s">
        <v>5</v>
      </c>
      <c r="C132" s="7"/>
      <c r="D132" s="7" t="s">
        <v>188</v>
      </c>
      <c r="E132" s="7" t="s">
        <v>92</v>
      </c>
      <c r="F132" s="7" t="s">
        <v>376</v>
      </c>
      <c r="G132" s="7"/>
      <c r="H132" s="20" t="s">
        <v>377</v>
      </c>
      <c r="I132" s="30" t="s">
        <v>360</v>
      </c>
      <c r="K132" s="30" t="s">
        <v>360</v>
      </c>
    </row>
    <row r="133" spans="1:11" x14ac:dyDescent="0.25">
      <c r="A133" s="17">
        <v>128</v>
      </c>
      <c r="B133" s="8" t="s">
        <v>5</v>
      </c>
      <c r="C133" s="7"/>
      <c r="D133" s="7" t="s">
        <v>223</v>
      </c>
      <c r="E133" s="7" t="s">
        <v>84</v>
      </c>
      <c r="F133" s="7" t="s">
        <v>174</v>
      </c>
      <c r="G133" s="7"/>
      <c r="H133" s="20" t="s">
        <v>378</v>
      </c>
      <c r="I133" s="30" t="s">
        <v>360</v>
      </c>
      <c r="K133" s="30" t="s">
        <v>360</v>
      </c>
    </row>
    <row r="134" spans="1:11" x14ac:dyDescent="0.25">
      <c r="A134" s="17">
        <v>129</v>
      </c>
      <c r="B134" s="8" t="s">
        <v>5</v>
      </c>
      <c r="C134" s="7"/>
      <c r="D134" s="7" t="s">
        <v>380</v>
      </c>
      <c r="E134" s="7" t="s">
        <v>379</v>
      </c>
      <c r="F134" s="7" t="s">
        <v>13</v>
      </c>
      <c r="G134" s="7"/>
      <c r="H134" s="20" t="s">
        <v>81</v>
      </c>
      <c r="I134" s="30" t="s">
        <v>360</v>
      </c>
      <c r="K134" s="30" t="s">
        <v>360</v>
      </c>
    </row>
    <row r="135" spans="1:11" x14ac:dyDescent="0.25">
      <c r="A135" s="17">
        <v>130</v>
      </c>
      <c r="B135" s="8" t="s">
        <v>5</v>
      </c>
      <c r="C135" s="7"/>
      <c r="D135" s="7" t="s">
        <v>144</v>
      </c>
      <c r="E135" s="7" t="s">
        <v>66</v>
      </c>
      <c r="F135" s="7" t="s">
        <v>8</v>
      </c>
      <c r="G135" s="7" t="s">
        <v>12</v>
      </c>
      <c r="H135" s="20" t="s">
        <v>81</v>
      </c>
      <c r="I135" s="30" t="s">
        <v>360</v>
      </c>
      <c r="K135" s="30" t="s">
        <v>360</v>
      </c>
    </row>
    <row r="136" spans="1:11" x14ac:dyDescent="0.25">
      <c r="A136" s="17">
        <v>131</v>
      </c>
      <c r="B136" s="64" t="s">
        <v>5</v>
      </c>
      <c r="C136" s="7"/>
      <c r="D136" s="7" t="s">
        <v>188</v>
      </c>
      <c r="E136" s="7" t="s">
        <v>186</v>
      </c>
      <c r="F136" s="7" t="s">
        <v>298</v>
      </c>
      <c r="G136" s="7"/>
      <c r="H136" s="20" t="s">
        <v>81</v>
      </c>
      <c r="I136" s="30" t="s">
        <v>360</v>
      </c>
      <c r="K136" s="30" t="s">
        <v>360</v>
      </c>
    </row>
    <row r="137" spans="1:11" x14ac:dyDescent="0.25">
      <c r="A137" s="17">
        <v>132</v>
      </c>
      <c r="B137" s="64" t="s">
        <v>5</v>
      </c>
      <c r="C137" s="7"/>
      <c r="D137" s="7" t="s">
        <v>188</v>
      </c>
      <c r="E137" s="7" t="s">
        <v>59</v>
      </c>
      <c r="F137" s="7" t="s">
        <v>183</v>
      </c>
      <c r="G137" s="7"/>
      <c r="H137" s="20" t="s">
        <v>81</v>
      </c>
      <c r="I137" s="30" t="s">
        <v>360</v>
      </c>
      <c r="K137" s="30" t="s">
        <v>360</v>
      </c>
    </row>
    <row r="138" spans="1:11" x14ac:dyDescent="0.25">
      <c r="A138" s="17">
        <v>133</v>
      </c>
      <c r="B138" s="64" t="s">
        <v>5</v>
      </c>
      <c r="C138" s="7"/>
      <c r="D138" s="7" t="s">
        <v>188</v>
      </c>
      <c r="E138" s="7" t="s">
        <v>381</v>
      </c>
      <c r="F138" s="7" t="s">
        <v>6</v>
      </c>
      <c r="G138" s="7"/>
      <c r="H138" s="20" t="s">
        <v>382</v>
      </c>
      <c r="I138" s="30" t="s">
        <v>360</v>
      </c>
      <c r="K138" s="30" t="s">
        <v>360</v>
      </c>
    </row>
    <row r="139" spans="1:11" x14ac:dyDescent="0.25">
      <c r="A139" s="17">
        <v>134</v>
      </c>
      <c r="B139" s="64" t="s">
        <v>5</v>
      </c>
      <c r="C139" s="7" t="s">
        <v>51</v>
      </c>
      <c r="D139" s="7" t="s">
        <v>383</v>
      </c>
      <c r="E139" s="7" t="s">
        <v>435</v>
      </c>
      <c r="F139" s="7" t="s">
        <v>34</v>
      </c>
      <c r="G139" s="7" t="s">
        <v>423</v>
      </c>
      <c r="H139" s="20" t="s">
        <v>18</v>
      </c>
      <c r="I139" s="30" t="s">
        <v>360</v>
      </c>
      <c r="K139" s="30" t="s">
        <v>360</v>
      </c>
    </row>
    <row r="140" spans="1:11" x14ac:dyDescent="0.25">
      <c r="A140" s="17">
        <v>135</v>
      </c>
      <c r="B140" s="64" t="s">
        <v>5</v>
      </c>
      <c r="C140" s="7"/>
      <c r="D140" s="7" t="s">
        <v>262</v>
      </c>
      <c r="E140" s="7" t="s">
        <v>136</v>
      </c>
      <c r="F140" s="7" t="s">
        <v>205</v>
      </c>
      <c r="G140" s="7"/>
      <c r="H140" s="20" t="s">
        <v>81</v>
      </c>
      <c r="I140" s="30" t="s">
        <v>360</v>
      </c>
      <c r="K140" s="30" t="s">
        <v>360</v>
      </c>
    </row>
    <row r="141" spans="1:11" x14ac:dyDescent="0.25">
      <c r="A141" s="17">
        <v>136</v>
      </c>
      <c r="B141" s="64" t="s">
        <v>5</v>
      </c>
      <c r="C141" s="7"/>
      <c r="D141" s="7" t="s">
        <v>188</v>
      </c>
      <c r="E141" s="7" t="s">
        <v>386</v>
      </c>
      <c r="F141" s="7" t="s">
        <v>300</v>
      </c>
      <c r="G141" s="7"/>
      <c r="H141" s="20" t="s">
        <v>81</v>
      </c>
      <c r="I141" s="30" t="s">
        <v>360</v>
      </c>
      <c r="K141" s="30" t="s">
        <v>360</v>
      </c>
    </row>
    <row r="142" spans="1:11" x14ac:dyDescent="0.25">
      <c r="A142" s="47">
        <v>137</v>
      </c>
      <c r="B142" s="64" t="s">
        <v>5</v>
      </c>
      <c r="C142" s="7"/>
      <c r="D142" s="7" t="s">
        <v>188</v>
      </c>
      <c r="E142" s="7" t="s">
        <v>92</v>
      </c>
      <c r="F142" s="7" t="s">
        <v>266</v>
      </c>
      <c r="G142" s="7"/>
      <c r="H142" s="20" t="s">
        <v>81</v>
      </c>
      <c r="I142" s="30" t="s">
        <v>360</v>
      </c>
      <c r="K142" s="30" t="s">
        <v>360</v>
      </c>
    </row>
    <row r="143" spans="1:11" x14ac:dyDescent="0.25">
      <c r="A143" s="17">
        <v>138</v>
      </c>
      <c r="B143" s="64" t="s">
        <v>5</v>
      </c>
      <c r="C143" s="7"/>
      <c r="D143" s="7" t="s">
        <v>394</v>
      </c>
      <c r="E143" s="7" t="s">
        <v>92</v>
      </c>
      <c r="F143" s="7" t="s">
        <v>12</v>
      </c>
      <c r="G143" s="7"/>
      <c r="H143" s="20" t="s">
        <v>81</v>
      </c>
      <c r="I143" s="30" t="s">
        <v>360</v>
      </c>
      <c r="K143" s="30" t="s">
        <v>360</v>
      </c>
    </row>
    <row r="144" spans="1:11" x14ac:dyDescent="0.25">
      <c r="A144" s="17">
        <v>139</v>
      </c>
      <c r="B144" s="64" t="s">
        <v>5</v>
      </c>
      <c r="C144" s="7"/>
      <c r="D144" s="7" t="s">
        <v>391</v>
      </c>
      <c r="E144" s="7" t="s">
        <v>136</v>
      </c>
      <c r="F144" s="7" t="s">
        <v>392</v>
      </c>
      <c r="G144" s="7" t="s">
        <v>393</v>
      </c>
      <c r="H144" s="20" t="s">
        <v>18</v>
      </c>
      <c r="I144" s="30" t="s">
        <v>360</v>
      </c>
      <c r="K144" s="30" t="s">
        <v>360</v>
      </c>
    </row>
    <row r="145" spans="1:11" x14ac:dyDescent="0.25">
      <c r="A145" s="17">
        <v>140</v>
      </c>
      <c r="B145" s="64" t="s">
        <v>51</v>
      </c>
      <c r="C145" s="7"/>
      <c r="D145" s="7" t="s">
        <v>385</v>
      </c>
      <c r="E145" s="7" t="s">
        <v>228</v>
      </c>
      <c r="F145" s="7" t="s">
        <v>388</v>
      </c>
      <c r="G145" s="7"/>
      <c r="H145" s="20" t="s">
        <v>18</v>
      </c>
      <c r="I145" s="30" t="s">
        <v>360</v>
      </c>
      <c r="K145" s="30" t="s">
        <v>360</v>
      </c>
    </row>
    <row r="146" spans="1:11" x14ac:dyDescent="0.25">
      <c r="A146" s="17">
        <v>141</v>
      </c>
      <c r="B146" s="64" t="s">
        <v>51</v>
      </c>
      <c r="C146" s="7"/>
      <c r="D146" s="7" t="s">
        <v>188</v>
      </c>
      <c r="E146" s="7" t="s">
        <v>186</v>
      </c>
      <c r="F146" s="7" t="s">
        <v>384</v>
      </c>
      <c r="G146" s="7"/>
      <c r="H146" s="20" t="s">
        <v>387</v>
      </c>
      <c r="I146" s="30" t="s">
        <v>360</v>
      </c>
      <c r="K146" s="30" t="s">
        <v>360</v>
      </c>
    </row>
    <row r="147" spans="1:11" x14ac:dyDescent="0.25">
      <c r="A147" s="17">
        <v>142</v>
      </c>
      <c r="B147" s="64" t="s">
        <v>51</v>
      </c>
      <c r="C147" s="7"/>
      <c r="D147" s="7" t="s">
        <v>188</v>
      </c>
      <c r="E147" s="7" t="s">
        <v>386</v>
      </c>
      <c r="F147" s="7" t="s">
        <v>70</v>
      </c>
      <c r="G147" s="7"/>
      <c r="H147" s="20" t="s">
        <v>389</v>
      </c>
      <c r="I147" s="30" t="s">
        <v>360</v>
      </c>
      <c r="K147" s="30" t="s">
        <v>360</v>
      </c>
    </row>
    <row r="148" spans="1:11" x14ac:dyDescent="0.25">
      <c r="A148" s="17">
        <v>143</v>
      </c>
      <c r="B148" s="64" t="s">
        <v>51</v>
      </c>
      <c r="C148" s="7"/>
      <c r="D148" s="7" t="s">
        <v>188</v>
      </c>
      <c r="E148" s="7" t="s">
        <v>84</v>
      </c>
      <c r="F148" s="7" t="s">
        <v>374</v>
      </c>
      <c r="G148" s="7"/>
      <c r="H148" s="20" t="s">
        <v>389</v>
      </c>
      <c r="I148" s="30" t="s">
        <v>360</v>
      </c>
      <c r="K148" s="30" t="s">
        <v>360</v>
      </c>
    </row>
    <row r="149" spans="1:11" x14ac:dyDescent="0.25">
      <c r="A149" s="17">
        <v>144</v>
      </c>
      <c r="B149" s="64" t="s">
        <v>51</v>
      </c>
      <c r="C149" s="7"/>
      <c r="D149" s="7" t="s">
        <v>201</v>
      </c>
      <c r="E149" s="7" t="s">
        <v>66</v>
      </c>
      <c r="F149" s="7" t="s">
        <v>70</v>
      </c>
      <c r="G149" s="7"/>
      <c r="H149" s="20" t="s">
        <v>81</v>
      </c>
      <c r="I149" s="30" t="s">
        <v>360</v>
      </c>
      <c r="K149" s="30" t="s">
        <v>360</v>
      </c>
    </row>
    <row r="150" spans="1:11" x14ac:dyDescent="0.25">
      <c r="A150" s="17">
        <v>145</v>
      </c>
      <c r="B150" s="64" t="s">
        <v>51</v>
      </c>
      <c r="C150" s="7"/>
      <c r="D150" s="7" t="s">
        <v>188</v>
      </c>
      <c r="E150" s="7" t="s">
        <v>84</v>
      </c>
      <c r="F150" s="7" t="s">
        <v>395</v>
      </c>
      <c r="G150" s="7"/>
      <c r="H150" s="20" t="s">
        <v>389</v>
      </c>
      <c r="I150" s="30" t="s">
        <v>360</v>
      </c>
      <c r="K150" s="30" t="s">
        <v>360</v>
      </c>
    </row>
    <row r="151" spans="1:11" x14ac:dyDescent="0.25">
      <c r="A151" s="17">
        <v>146</v>
      </c>
      <c r="B151" s="64" t="s">
        <v>51</v>
      </c>
      <c r="C151" s="7"/>
      <c r="D151" s="7" t="s">
        <v>188</v>
      </c>
      <c r="E151" s="7" t="s">
        <v>186</v>
      </c>
      <c r="F151" s="7" t="s">
        <v>8</v>
      </c>
      <c r="G151" s="7"/>
      <c r="H151" s="20" t="s">
        <v>81</v>
      </c>
      <c r="I151" s="30" t="s">
        <v>360</v>
      </c>
      <c r="K151" s="30" t="s">
        <v>360</v>
      </c>
    </row>
    <row r="152" spans="1:11" x14ac:dyDescent="0.25">
      <c r="A152" s="17">
        <v>147</v>
      </c>
      <c r="B152" s="64" t="s">
        <v>51</v>
      </c>
      <c r="C152" s="7"/>
      <c r="D152" s="7" t="s">
        <v>188</v>
      </c>
      <c r="E152" s="7" t="s">
        <v>84</v>
      </c>
      <c r="F152" s="7" t="s">
        <v>401</v>
      </c>
      <c r="G152" s="7"/>
      <c r="H152" s="20" t="s">
        <v>387</v>
      </c>
      <c r="I152" s="30" t="s">
        <v>360</v>
      </c>
      <c r="K152" s="30" t="s">
        <v>360</v>
      </c>
    </row>
    <row r="153" spans="1:11" x14ac:dyDescent="0.25">
      <c r="A153" s="17">
        <v>148</v>
      </c>
      <c r="B153" s="64" t="s">
        <v>51</v>
      </c>
      <c r="C153" s="7"/>
      <c r="D153" s="7" t="s">
        <v>188</v>
      </c>
      <c r="E153" s="7" t="s">
        <v>396</v>
      </c>
      <c r="F153" s="7" t="s">
        <v>174</v>
      </c>
      <c r="G153" s="7"/>
      <c r="H153" s="20" t="s">
        <v>397</v>
      </c>
      <c r="I153" s="30" t="s">
        <v>360</v>
      </c>
      <c r="K153" s="30" t="s">
        <v>360</v>
      </c>
    </row>
    <row r="154" spans="1:11" x14ac:dyDescent="0.25">
      <c r="A154" s="17">
        <v>149</v>
      </c>
      <c r="B154" s="64" t="s">
        <v>51</v>
      </c>
      <c r="C154" s="7"/>
      <c r="D154" s="7" t="s">
        <v>188</v>
      </c>
      <c r="E154" s="7" t="s">
        <v>84</v>
      </c>
      <c r="F154" s="7" t="s">
        <v>6</v>
      </c>
      <c r="G154" s="7"/>
      <c r="H154" s="20" t="s">
        <v>387</v>
      </c>
      <c r="I154" s="30" t="s">
        <v>360</v>
      </c>
      <c r="K154" s="30" t="s">
        <v>360</v>
      </c>
    </row>
    <row r="155" spans="1:11" x14ac:dyDescent="0.25">
      <c r="A155" s="17">
        <v>150</v>
      </c>
      <c r="B155" s="64" t="s">
        <v>51</v>
      </c>
      <c r="C155" s="7"/>
      <c r="D155" s="7" t="s">
        <v>156</v>
      </c>
      <c r="E155" s="7" t="s">
        <v>54</v>
      </c>
      <c r="F155" s="7" t="s">
        <v>398</v>
      </c>
      <c r="G155" s="7" t="s">
        <v>34</v>
      </c>
      <c r="H155" s="20" t="s">
        <v>157</v>
      </c>
      <c r="I155" s="30" t="s">
        <v>360</v>
      </c>
      <c r="K155" s="30" t="s">
        <v>360</v>
      </c>
    </row>
    <row r="156" spans="1:11" x14ac:dyDescent="0.25">
      <c r="A156" s="17">
        <v>151</v>
      </c>
      <c r="B156" s="64" t="s">
        <v>51</v>
      </c>
      <c r="C156" s="7"/>
      <c r="D156" s="7" t="s">
        <v>262</v>
      </c>
      <c r="E156" s="7" t="s">
        <v>66</v>
      </c>
      <c r="F156" s="7" t="s">
        <v>399</v>
      </c>
      <c r="G156" s="7" t="s">
        <v>12</v>
      </c>
      <c r="H156" s="20" t="s">
        <v>400</v>
      </c>
      <c r="I156" s="30" t="s">
        <v>360</v>
      </c>
      <c r="K156" s="30" t="s">
        <v>360</v>
      </c>
    </row>
    <row r="157" spans="1:11" x14ac:dyDescent="0.25">
      <c r="A157" s="17">
        <v>152</v>
      </c>
      <c r="B157" s="64" t="s">
        <v>51</v>
      </c>
      <c r="C157" s="7"/>
      <c r="D157" s="7" t="s">
        <v>188</v>
      </c>
      <c r="E157" s="7" t="s">
        <v>92</v>
      </c>
      <c r="F157" s="7" t="s">
        <v>402</v>
      </c>
      <c r="G157" s="7"/>
      <c r="H157" s="20" t="s">
        <v>387</v>
      </c>
      <c r="I157" s="30" t="s">
        <v>360</v>
      </c>
      <c r="K157" s="30" t="s">
        <v>360</v>
      </c>
    </row>
    <row r="158" spans="1:11" x14ac:dyDescent="0.25">
      <c r="A158" s="17">
        <v>153</v>
      </c>
      <c r="B158" s="64" t="s">
        <v>51</v>
      </c>
      <c r="C158" s="7"/>
      <c r="D158" s="7" t="s">
        <v>269</v>
      </c>
      <c r="E158" s="7" t="s">
        <v>403</v>
      </c>
      <c r="F158" s="7" t="s">
        <v>404</v>
      </c>
      <c r="G158" s="7"/>
      <c r="H158" s="20" t="s">
        <v>405</v>
      </c>
      <c r="I158" s="30" t="s">
        <v>360</v>
      </c>
      <c r="K158" s="30" t="s">
        <v>360</v>
      </c>
    </row>
    <row r="159" spans="1:11" x14ac:dyDescent="0.25">
      <c r="A159" s="17">
        <v>154</v>
      </c>
      <c r="B159" s="64" t="s">
        <v>51</v>
      </c>
      <c r="C159" s="7"/>
      <c r="D159" s="7" t="s">
        <v>171</v>
      </c>
      <c r="E159" s="7" t="s">
        <v>66</v>
      </c>
      <c r="F159" s="7" t="s">
        <v>300</v>
      </c>
      <c r="G159" s="7"/>
      <c r="H159" s="20" t="s">
        <v>406</v>
      </c>
      <c r="I159" s="30" t="s">
        <v>360</v>
      </c>
      <c r="K159" s="30" t="s">
        <v>360</v>
      </c>
    </row>
    <row r="160" spans="1:11" x14ac:dyDescent="0.25">
      <c r="A160" s="17">
        <v>155</v>
      </c>
      <c r="B160" s="64" t="s">
        <v>51</v>
      </c>
      <c r="C160" s="7"/>
      <c r="D160" s="7" t="s">
        <v>188</v>
      </c>
      <c r="E160" s="7" t="s">
        <v>92</v>
      </c>
      <c r="F160" s="7" t="s">
        <v>384</v>
      </c>
      <c r="G160" s="7"/>
      <c r="H160" s="20" t="s">
        <v>387</v>
      </c>
      <c r="I160" s="30" t="s">
        <v>360</v>
      </c>
      <c r="K160" s="30" t="s">
        <v>360</v>
      </c>
    </row>
    <row r="161" spans="1:11" x14ac:dyDescent="0.25">
      <c r="A161" s="17">
        <v>156</v>
      </c>
      <c r="B161" s="64" t="s">
        <v>51</v>
      </c>
      <c r="C161" s="7"/>
      <c r="D161" s="7" t="s">
        <v>407</v>
      </c>
      <c r="E161" s="7" t="s">
        <v>92</v>
      </c>
      <c r="F161" s="7" t="s">
        <v>12</v>
      </c>
      <c r="G161" s="7"/>
      <c r="H161" s="20" t="s">
        <v>81</v>
      </c>
      <c r="I161" s="30" t="s">
        <v>360</v>
      </c>
      <c r="K161" s="30" t="s">
        <v>360</v>
      </c>
    </row>
    <row r="162" spans="1:11" x14ac:dyDescent="0.25">
      <c r="A162" s="17">
        <v>157</v>
      </c>
      <c r="B162" s="64" t="s">
        <v>51</v>
      </c>
      <c r="C162" s="7"/>
      <c r="D162" s="7" t="s">
        <v>188</v>
      </c>
      <c r="E162" s="7" t="s">
        <v>92</v>
      </c>
      <c r="F162" s="7" t="s">
        <v>70</v>
      </c>
      <c r="G162" s="7"/>
      <c r="H162" s="20" t="s">
        <v>408</v>
      </c>
      <c r="I162" s="30" t="s">
        <v>360</v>
      </c>
      <c r="K162" s="30" t="s">
        <v>360</v>
      </c>
    </row>
    <row r="163" spans="1:11" x14ac:dyDescent="0.25">
      <c r="A163" s="17">
        <v>158</v>
      </c>
      <c r="B163" s="64" t="s">
        <v>51</v>
      </c>
      <c r="C163" s="7"/>
      <c r="D163" s="7" t="s">
        <v>201</v>
      </c>
      <c r="E163" s="7" t="s">
        <v>66</v>
      </c>
      <c r="F163" s="7" t="s">
        <v>409</v>
      </c>
      <c r="G163" s="7"/>
      <c r="H163" s="20" t="s">
        <v>410</v>
      </c>
      <c r="I163" s="30" t="s">
        <v>360</v>
      </c>
      <c r="K163" s="30" t="s">
        <v>360</v>
      </c>
    </row>
    <row r="164" spans="1:11" x14ac:dyDescent="0.25">
      <c r="A164" s="17">
        <v>159</v>
      </c>
      <c r="B164" s="64" t="s">
        <v>51</v>
      </c>
      <c r="C164" s="7"/>
      <c r="D164" s="7" t="s">
        <v>201</v>
      </c>
      <c r="E164" s="7" t="s">
        <v>84</v>
      </c>
      <c r="F164" s="7" t="s">
        <v>411</v>
      </c>
      <c r="G164" s="7"/>
      <c r="H164" s="20" t="s">
        <v>412</v>
      </c>
      <c r="I164" s="30" t="s">
        <v>360</v>
      </c>
      <c r="K164" s="30" t="s">
        <v>360</v>
      </c>
    </row>
    <row r="165" spans="1:11" x14ac:dyDescent="0.25">
      <c r="A165" s="17">
        <v>160</v>
      </c>
      <c r="B165" s="64" t="s">
        <v>51</v>
      </c>
      <c r="C165" s="7"/>
      <c r="D165" s="7" t="s">
        <v>188</v>
      </c>
      <c r="E165" s="7" t="s">
        <v>84</v>
      </c>
      <c r="F165" s="7" t="s">
        <v>413</v>
      </c>
      <c r="G165" s="7"/>
      <c r="H165" s="20" t="s">
        <v>414</v>
      </c>
      <c r="I165" s="30" t="s">
        <v>360</v>
      </c>
      <c r="K165" s="30" t="s">
        <v>360</v>
      </c>
    </row>
    <row r="166" spans="1:11" x14ac:dyDescent="0.25">
      <c r="A166" s="17">
        <v>161</v>
      </c>
      <c r="B166" s="64" t="s">
        <v>51</v>
      </c>
      <c r="C166" s="7"/>
      <c r="D166" s="7" t="s">
        <v>355</v>
      </c>
      <c r="E166" s="7" t="s">
        <v>417</v>
      </c>
      <c r="F166" s="7" t="s">
        <v>415</v>
      </c>
      <c r="G166" s="7"/>
      <c r="H166" s="20" t="s">
        <v>416</v>
      </c>
      <c r="I166" s="30" t="s">
        <v>360</v>
      </c>
      <c r="K166" s="30" t="s">
        <v>360</v>
      </c>
    </row>
    <row r="167" spans="1:11" x14ac:dyDescent="0.25">
      <c r="A167" s="17">
        <v>162</v>
      </c>
      <c r="B167" s="64" t="s">
        <v>51</v>
      </c>
      <c r="C167" s="7"/>
      <c r="D167" s="7" t="s">
        <v>188</v>
      </c>
      <c r="E167" s="7" t="s">
        <v>92</v>
      </c>
      <c r="F167" s="7" t="s">
        <v>418</v>
      </c>
      <c r="G167" s="7"/>
      <c r="H167" s="20" t="s">
        <v>419</v>
      </c>
      <c r="I167" s="30" t="s">
        <v>360</v>
      </c>
      <c r="K167" s="30" t="s">
        <v>360</v>
      </c>
    </row>
    <row r="168" spans="1:11" x14ac:dyDescent="0.25">
      <c r="A168" s="17">
        <v>163</v>
      </c>
      <c r="B168" s="64" t="s">
        <v>51</v>
      </c>
      <c r="C168" s="7"/>
      <c r="D168" s="7" t="s">
        <v>339</v>
      </c>
      <c r="E168" s="7" t="s">
        <v>421</v>
      </c>
      <c r="F168" s="7" t="s">
        <v>8</v>
      </c>
      <c r="G168" s="7"/>
      <c r="H168" s="20" t="s">
        <v>420</v>
      </c>
      <c r="I168" s="30" t="s">
        <v>360</v>
      </c>
      <c r="K168" s="30" t="s">
        <v>360</v>
      </c>
    </row>
    <row r="169" spans="1:11" x14ac:dyDescent="0.25">
      <c r="A169" s="17">
        <v>164</v>
      </c>
      <c r="B169" s="64" t="s">
        <v>51</v>
      </c>
      <c r="C169" s="7"/>
      <c r="D169" s="7" t="s">
        <v>188</v>
      </c>
      <c r="E169" s="7" t="s">
        <v>202</v>
      </c>
      <c r="F169" s="7" t="s">
        <v>422</v>
      </c>
      <c r="G169" s="7"/>
      <c r="H169" s="20" t="s">
        <v>382</v>
      </c>
      <c r="I169" s="30" t="s">
        <v>360</v>
      </c>
      <c r="K169" s="30" t="s">
        <v>360</v>
      </c>
    </row>
    <row r="170" spans="1:11" x14ac:dyDescent="0.25">
      <c r="A170" s="17">
        <v>165</v>
      </c>
      <c r="B170" s="8" t="s">
        <v>51</v>
      </c>
      <c r="C170" s="7"/>
      <c r="D170" s="7" t="s">
        <v>355</v>
      </c>
      <c r="E170" s="7" t="s">
        <v>428</v>
      </c>
      <c r="F170" s="7" t="s">
        <v>425</v>
      </c>
      <c r="G170" s="7"/>
      <c r="H170" s="20" t="s">
        <v>18</v>
      </c>
      <c r="I170" s="30" t="s">
        <v>360</v>
      </c>
      <c r="K170" s="30" t="s">
        <v>360</v>
      </c>
    </row>
    <row r="171" spans="1:11" x14ac:dyDescent="0.25">
      <c r="A171" s="17">
        <v>166</v>
      </c>
      <c r="B171" s="8" t="s">
        <v>51</v>
      </c>
      <c r="C171" s="7"/>
      <c r="D171" s="7" t="s">
        <v>407</v>
      </c>
      <c r="E171" s="7" t="s">
        <v>426</v>
      </c>
      <c r="F171" s="7" t="s">
        <v>8</v>
      </c>
      <c r="G171" s="7"/>
      <c r="H171" s="20" t="s">
        <v>427</v>
      </c>
      <c r="I171" s="30" t="s">
        <v>360</v>
      </c>
      <c r="K171" s="30" t="s">
        <v>360</v>
      </c>
    </row>
    <row r="172" spans="1:11" x14ac:dyDescent="0.25">
      <c r="A172" s="17">
        <v>167</v>
      </c>
      <c r="B172" s="8" t="s">
        <v>51</v>
      </c>
      <c r="C172" s="7"/>
      <c r="D172" s="7" t="s">
        <v>339</v>
      </c>
      <c r="E172" s="7" t="s">
        <v>66</v>
      </c>
      <c r="F172" s="7" t="s">
        <v>429</v>
      </c>
      <c r="G172" s="7"/>
      <c r="H172" s="20" t="s">
        <v>430</v>
      </c>
      <c r="I172" s="30" t="s">
        <v>360</v>
      </c>
      <c r="K172" s="30" t="s">
        <v>360</v>
      </c>
    </row>
    <row r="173" spans="1:11" x14ac:dyDescent="0.25">
      <c r="A173" s="17">
        <v>168</v>
      </c>
      <c r="B173" s="8" t="s">
        <v>51</v>
      </c>
      <c r="C173" s="7"/>
      <c r="D173" s="7" t="s">
        <v>188</v>
      </c>
      <c r="E173" s="7" t="s">
        <v>66</v>
      </c>
      <c r="F173" s="7" t="s">
        <v>349</v>
      </c>
      <c r="G173" s="7"/>
      <c r="H173" s="20" t="s">
        <v>431</v>
      </c>
      <c r="I173" s="30" t="s">
        <v>360</v>
      </c>
      <c r="K173" s="30" t="s">
        <v>360</v>
      </c>
    </row>
    <row r="174" spans="1:11" x14ac:dyDescent="0.25">
      <c r="A174" s="17">
        <v>169</v>
      </c>
      <c r="B174" s="64" t="s">
        <v>51</v>
      </c>
      <c r="C174" s="7"/>
      <c r="D174" s="7" t="s">
        <v>432</v>
      </c>
      <c r="E174" s="7" t="s">
        <v>433</v>
      </c>
      <c r="F174" s="7" t="s">
        <v>34</v>
      </c>
      <c r="G174" s="7"/>
      <c r="H174" s="20" t="s">
        <v>193</v>
      </c>
      <c r="I174" s="30" t="s">
        <v>360</v>
      </c>
      <c r="K174" s="30" t="s">
        <v>360</v>
      </c>
    </row>
    <row r="175" spans="1:11" x14ac:dyDescent="0.25">
      <c r="A175" s="17">
        <v>170</v>
      </c>
      <c r="B175" s="64" t="s">
        <v>51</v>
      </c>
      <c r="C175" s="7"/>
      <c r="D175" s="7" t="s">
        <v>407</v>
      </c>
      <c r="E175" s="7" t="s">
        <v>434</v>
      </c>
      <c r="F175" s="7" t="s">
        <v>8</v>
      </c>
      <c r="G175" s="7"/>
      <c r="H175" s="20" t="s">
        <v>427</v>
      </c>
      <c r="I175" s="30" t="s">
        <v>360</v>
      </c>
      <c r="K175" s="30" t="s">
        <v>360</v>
      </c>
    </row>
    <row r="176" spans="1:11" x14ac:dyDescent="0.25">
      <c r="A176" s="17">
        <v>171</v>
      </c>
      <c r="B176" s="64" t="s">
        <v>51</v>
      </c>
      <c r="C176" s="7"/>
      <c r="D176" s="7" t="s">
        <v>436</v>
      </c>
      <c r="E176" s="7" t="s">
        <v>403</v>
      </c>
      <c r="F176" s="7" t="s">
        <v>438</v>
      </c>
      <c r="G176" s="7" t="s">
        <v>437</v>
      </c>
      <c r="H176" s="20" t="s">
        <v>18</v>
      </c>
      <c r="I176" s="30" t="s">
        <v>360</v>
      </c>
      <c r="K176" s="30" t="s">
        <v>360</v>
      </c>
    </row>
    <row r="177" spans="1:11" x14ac:dyDescent="0.25">
      <c r="A177" s="17">
        <v>172</v>
      </c>
      <c r="B177" s="64" t="s">
        <v>51</v>
      </c>
      <c r="C177" s="7"/>
      <c r="D177" s="7" t="s">
        <v>442</v>
      </c>
      <c r="E177" s="7" t="s">
        <v>66</v>
      </c>
      <c r="F177" s="7" t="s">
        <v>34</v>
      </c>
      <c r="G177" s="7"/>
      <c r="H177" s="20" t="s">
        <v>443</v>
      </c>
      <c r="I177" s="30" t="s">
        <v>360</v>
      </c>
      <c r="K177" s="30" t="s">
        <v>360</v>
      </c>
    </row>
    <row r="178" spans="1:11" x14ac:dyDescent="0.25">
      <c r="A178" s="17">
        <v>173</v>
      </c>
      <c r="B178" s="64" t="s">
        <v>51</v>
      </c>
      <c r="C178" s="7"/>
      <c r="D178" s="7" t="s">
        <v>339</v>
      </c>
      <c r="E178" s="7" t="s">
        <v>66</v>
      </c>
      <c r="F178" s="7" t="s">
        <v>8</v>
      </c>
      <c r="G178" s="7"/>
      <c r="H178" s="20" t="s">
        <v>439</v>
      </c>
      <c r="I178" s="30" t="s">
        <v>360</v>
      </c>
      <c r="K178" s="30" t="s">
        <v>360</v>
      </c>
    </row>
    <row r="179" spans="1:11" x14ac:dyDescent="0.25">
      <c r="A179" s="17">
        <v>174</v>
      </c>
      <c r="B179" s="64" t="s">
        <v>51</v>
      </c>
      <c r="C179" s="7"/>
      <c r="D179" s="7" t="s">
        <v>407</v>
      </c>
      <c r="E179" s="7" t="s">
        <v>440</v>
      </c>
      <c r="F179" s="7" t="s">
        <v>8</v>
      </c>
      <c r="G179" s="7"/>
      <c r="H179" s="20" t="s">
        <v>81</v>
      </c>
      <c r="I179" s="30" t="s">
        <v>360</v>
      </c>
      <c r="K179" s="30" t="s">
        <v>360</v>
      </c>
    </row>
    <row r="180" spans="1:11" x14ac:dyDescent="0.25">
      <c r="A180" s="17">
        <v>175</v>
      </c>
      <c r="B180" s="64" t="s">
        <v>51</v>
      </c>
      <c r="C180" s="7"/>
      <c r="D180" s="7" t="s">
        <v>156</v>
      </c>
      <c r="E180" s="7" t="s">
        <v>66</v>
      </c>
      <c r="F180" s="7" t="s">
        <v>8</v>
      </c>
      <c r="G180" s="7"/>
      <c r="H180" s="20" t="s">
        <v>157</v>
      </c>
      <c r="I180" s="30" t="s">
        <v>360</v>
      </c>
      <c r="K180" s="30" t="s">
        <v>360</v>
      </c>
    </row>
    <row r="181" spans="1:11" x14ac:dyDescent="0.25">
      <c r="A181" s="17">
        <v>176</v>
      </c>
      <c r="B181" s="64" t="s">
        <v>51</v>
      </c>
      <c r="C181" s="7"/>
      <c r="D181" s="7" t="s">
        <v>339</v>
      </c>
      <c r="E181" s="7" t="s">
        <v>66</v>
      </c>
      <c r="F181" s="7" t="s">
        <v>8</v>
      </c>
      <c r="G181" s="7"/>
      <c r="H181" s="20" t="s">
        <v>441</v>
      </c>
      <c r="I181" s="30" t="s">
        <v>360</v>
      </c>
      <c r="K181" s="30" t="s">
        <v>360</v>
      </c>
    </row>
    <row r="182" spans="1:11" x14ac:dyDescent="0.25">
      <c r="A182" s="17">
        <v>177</v>
      </c>
      <c r="B182" s="64" t="s">
        <v>51</v>
      </c>
      <c r="C182" s="7"/>
      <c r="D182" s="7" t="s">
        <v>444</v>
      </c>
      <c r="E182" s="7" t="s">
        <v>92</v>
      </c>
      <c r="F182" s="7" t="s">
        <v>13</v>
      </c>
      <c r="G182" s="7"/>
      <c r="H182" s="20" t="s">
        <v>445</v>
      </c>
      <c r="I182" s="30" t="s">
        <v>360</v>
      </c>
      <c r="K182" s="30" t="s">
        <v>360</v>
      </c>
    </row>
    <row r="183" spans="1:11" x14ac:dyDescent="0.25">
      <c r="A183" s="17">
        <v>178</v>
      </c>
      <c r="B183" s="64" t="s">
        <v>51</v>
      </c>
      <c r="C183" s="7"/>
      <c r="D183" s="7" t="s">
        <v>446</v>
      </c>
      <c r="E183" s="7" t="s">
        <v>92</v>
      </c>
      <c r="F183" s="7" t="s">
        <v>447</v>
      </c>
      <c r="G183" s="7"/>
      <c r="H183" s="20" t="s">
        <v>448</v>
      </c>
      <c r="I183" s="30" t="s">
        <v>360</v>
      </c>
      <c r="K183" s="30" t="s">
        <v>360</v>
      </c>
    </row>
    <row r="184" spans="1:11" x14ac:dyDescent="0.25">
      <c r="A184" s="17">
        <v>179</v>
      </c>
      <c r="B184" s="64" t="s">
        <v>51</v>
      </c>
      <c r="C184" s="7"/>
      <c r="D184" s="7" t="s">
        <v>449</v>
      </c>
      <c r="E184" s="7" t="s">
        <v>92</v>
      </c>
      <c r="F184" s="7" t="s">
        <v>12</v>
      </c>
      <c r="G184" s="7"/>
      <c r="H184" s="20" t="s">
        <v>450</v>
      </c>
      <c r="I184" s="30" t="s">
        <v>360</v>
      </c>
      <c r="K184" s="30" t="s">
        <v>360</v>
      </c>
    </row>
    <row r="185" spans="1:11" x14ac:dyDescent="0.25">
      <c r="A185" s="17">
        <v>180</v>
      </c>
      <c r="B185" s="8" t="s">
        <v>51</v>
      </c>
      <c r="C185" s="7"/>
      <c r="D185" s="7" t="s">
        <v>201</v>
      </c>
      <c r="E185" s="7" t="s">
        <v>84</v>
      </c>
      <c r="F185" s="7" t="s">
        <v>451</v>
      </c>
      <c r="G185" s="7"/>
      <c r="H185" s="20" t="s">
        <v>467</v>
      </c>
      <c r="I185" s="30" t="s">
        <v>360</v>
      </c>
      <c r="K185" s="30"/>
    </row>
    <row r="186" spans="1:11" x14ac:dyDescent="0.25">
      <c r="A186" s="17">
        <v>181</v>
      </c>
      <c r="B186" s="8" t="s">
        <v>51</v>
      </c>
      <c r="C186" s="7"/>
      <c r="D186" s="7" t="s">
        <v>188</v>
      </c>
      <c r="E186" s="7" t="s">
        <v>66</v>
      </c>
      <c r="F186" s="7" t="s">
        <v>452</v>
      </c>
      <c r="G186" s="85"/>
      <c r="H186" s="20" t="s">
        <v>453</v>
      </c>
      <c r="I186" s="30" t="s">
        <v>360</v>
      </c>
      <c r="K186" s="30"/>
    </row>
    <row r="187" spans="1:11" x14ac:dyDescent="0.25">
      <c r="A187" s="17">
        <v>182</v>
      </c>
      <c r="B187" s="8" t="s">
        <v>51</v>
      </c>
      <c r="C187" s="7"/>
      <c r="D187" s="7" t="s">
        <v>436</v>
      </c>
      <c r="E187" s="7" t="s">
        <v>286</v>
      </c>
      <c r="F187" s="7" t="s">
        <v>298</v>
      </c>
      <c r="G187" s="7"/>
      <c r="H187" s="20" t="s">
        <v>18</v>
      </c>
      <c r="I187" s="30" t="s">
        <v>360</v>
      </c>
    </row>
    <row r="188" spans="1:11" x14ac:dyDescent="0.25">
      <c r="A188" s="17">
        <v>183</v>
      </c>
      <c r="B188" s="8" t="s">
        <v>51</v>
      </c>
      <c r="C188" s="7"/>
      <c r="D188" s="7" t="s">
        <v>454</v>
      </c>
      <c r="E188" s="7" t="s">
        <v>455</v>
      </c>
      <c r="F188" s="7" t="s">
        <v>8</v>
      </c>
      <c r="G188" s="7"/>
      <c r="H188" s="20" t="s">
        <v>466</v>
      </c>
      <c r="I188" s="30" t="s">
        <v>360</v>
      </c>
    </row>
    <row r="189" spans="1:11" x14ac:dyDescent="0.25">
      <c r="A189" s="17">
        <v>184</v>
      </c>
      <c r="B189" s="8" t="s">
        <v>51</v>
      </c>
      <c r="C189" s="7"/>
      <c r="D189" s="7" t="s">
        <v>156</v>
      </c>
      <c r="E189" s="7" t="s">
        <v>456</v>
      </c>
      <c r="F189" s="7" t="s">
        <v>13</v>
      </c>
      <c r="G189" s="7" t="s">
        <v>61</v>
      </c>
      <c r="H189" s="20" t="s">
        <v>18</v>
      </c>
      <c r="I189" s="30" t="s">
        <v>360</v>
      </c>
    </row>
    <row r="190" spans="1:11" x14ac:dyDescent="0.25">
      <c r="A190" s="17">
        <v>185</v>
      </c>
      <c r="B190" s="8" t="s">
        <v>51</v>
      </c>
      <c r="C190" s="7"/>
      <c r="D190" s="7" t="s">
        <v>201</v>
      </c>
      <c r="E190" s="7" t="s">
        <v>66</v>
      </c>
      <c r="F190" s="7" t="s">
        <v>349</v>
      </c>
      <c r="G190" s="7"/>
      <c r="H190" s="20" t="s">
        <v>81</v>
      </c>
      <c r="I190" s="30" t="s">
        <v>360</v>
      </c>
    </row>
    <row r="191" spans="1:11" x14ac:dyDescent="0.25">
      <c r="A191" s="17">
        <v>186</v>
      </c>
      <c r="B191" s="8" t="s">
        <v>51</v>
      </c>
      <c r="C191" s="7"/>
      <c r="D191" s="7" t="s">
        <v>269</v>
      </c>
      <c r="E191" s="7" t="s">
        <v>463</v>
      </c>
      <c r="F191" s="7" t="s">
        <v>274</v>
      </c>
      <c r="G191" s="7"/>
      <c r="H191" s="20" t="s">
        <v>457</v>
      </c>
      <c r="I191" s="30" t="s">
        <v>360</v>
      </c>
    </row>
    <row r="192" spans="1:11" x14ac:dyDescent="0.25">
      <c r="A192" s="17">
        <v>187</v>
      </c>
      <c r="B192" s="8" t="s">
        <v>51</v>
      </c>
      <c r="C192" s="7"/>
      <c r="D192" s="7" t="s">
        <v>269</v>
      </c>
      <c r="E192" s="7" t="s">
        <v>458</v>
      </c>
      <c r="F192" s="7" t="s">
        <v>459</v>
      </c>
      <c r="G192" s="7"/>
      <c r="H192" s="20" t="s">
        <v>460</v>
      </c>
      <c r="I192" s="30" t="s">
        <v>360</v>
      </c>
    </row>
    <row r="193" spans="1:9" x14ac:dyDescent="0.25">
      <c r="A193" s="17">
        <v>188</v>
      </c>
      <c r="B193" s="8" t="s">
        <v>51</v>
      </c>
      <c r="C193" s="7"/>
      <c r="D193" s="7" t="s">
        <v>188</v>
      </c>
      <c r="E193" s="7" t="s">
        <v>92</v>
      </c>
      <c r="F193" s="7" t="s">
        <v>464</v>
      </c>
      <c r="G193" s="7"/>
      <c r="H193" s="20" t="s">
        <v>465</v>
      </c>
      <c r="I193" s="30" t="s">
        <v>360</v>
      </c>
    </row>
    <row r="194" spans="1:9" x14ac:dyDescent="0.25">
      <c r="A194" s="17">
        <v>189</v>
      </c>
      <c r="B194" s="8" t="s">
        <v>51</v>
      </c>
      <c r="C194" s="7"/>
      <c r="D194" s="7" t="s">
        <v>223</v>
      </c>
      <c r="E194" s="7" t="s">
        <v>470</v>
      </c>
      <c r="F194" s="7" t="s">
        <v>6</v>
      </c>
      <c r="G194" s="7"/>
      <c r="H194" s="20" t="s">
        <v>81</v>
      </c>
      <c r="I194" s="30" t="s">
        <v>360</v>
      </c>
    </row>
    <row r="195" spans="1:9" x14ac:dyDescent="0.25">
      <c r="A195" s="17">
        <v>190</v>
      </c>
      <c r="B195" s="8" t="s">
        <v>51</v>
      </c>
      <c r="C195" s="7"/>
      <c r="D195" s="7" t="s">
        <v>164</v>
      </c>
      <c r="E195" s="7" t="s">
        <v>379</v>
      </c>
      <c r="F195" s="7" t="s">
        <v>183</v>
      </c>
      <c r="G195" s="7"/>
      <c r="H195" s="20" t="s">
        <v>471</v>
      </c>
      <c r="I195" s="30" t="s">
        <v>360</v>
      </c>
    </row>
    <row r="196" spans="1:9" x14ac:dyDescent="0.25">
      <c r="A196" s="17">
        <v>191</v>
      </c>
      <c r="B196" s="8" t="s">
        <v>58</v>
      </c>
      <c r="C196" s="7"/>
      <c r="D196" s="7" t="s">
        <v>476</v>
      </c>
      <c r="E196" s="7" t="s">
        <v>483</v>
      </c>
      <c r="F196" s="7" t="s">
        <v>468</v>
      </c>
      <c r="G196" s="7"/>
      <c r="H196" s="20" t="s">
        <v>469</v>
      </c>
      <c r="I196" s="30" t="s">
        <v>360</v>
      </c>
    </row>
    <row r="197" spans="1:9" x14ac:dyDescent="0.25">
      <c r="A197" s="17">
        <v>192</v>
      </c>
      <c r="B197" s="8" t="s">
        <v>58</v>
      </c>
      <c r="C197" s="7"/>
      <c r="D197" s="7" t="s">
        <v>407</v>
      </c>
      <c r="E197" s="7" t="s">
        <v>472</v>
      </c>
      <c r="F197" s="7" t="s">
        <v>12</v>
      </c>
      <c r="G197" s="7"/>
      <c r="H197" s="20" t="s">
        <v>81</v>
      </c>
      <c r="I197" s="30" t="s">
        <v>360</v>
      </c>
    </row>
    <row r="198" spans="1:9" x14ac:dyDescent="0.25">
      <c r="A198" s="17">
        <v>193</v>
      </c>
      <c r="B198" s="8" t="s">
        <v>58</v>
      </c>
      <c r="C198" s="7"/>
      <c r="D198" s="7" t="s">
        <v>262</v>
      </c>
      <c r="E198" s="7" t="s">
        <v>136</v>
      </c>
      <c r="F198" s="7" t="s">
        <v>473</v>
      </c>
      <c r="G198" s="7"/>
      <c r="H198" s="20" t="s">
        <v>427</v>
      </c>
      <c r="I198" s="30" t="s">
        <v>360</v>
      </c>
    </row>
    <row r="199" spans="1:9" x14ac:dyDescent="0.25">
      <c r="A199" s="17">
        <v>194</v>
      </c>
      <c r="B199" s="8" t="s">
        <v>58</v>
      </c>
      <c r="C199" s="7"/>
      <c r="D199" s="7" t="s">
        <v>262</v>
      </c>
      <c r="E199" s="7" t="s">
        <v>84</v>
      </c>
      <c r="F199" s="7" t="s">
        <v>13</v>
      </c>
      <c r="G199" s="7"/>
      <c r="H199" s="20" t="s">
        <v>474</v>
      </c>
      <c r="I199" s="30" t="s">
        <v>360</v>
      </c>
    </row>
    <row r="200" spans="1:9" x14ac:dyDescent="0.25">
      <c r="A200" s="17">
        <v>195</v>
      </c>
      <c r="B200" s="8" t="s">
        <v>58</v>
      </c>
      <c r="C200" s="7"/>
      <c r="D200" s="7" t="s">
        <v>407</v>
      </c>
      <c r="E200" s="7" t="s">
        <v>475</v>
      </c>
      <c r="F200" s="7" t="s">
        <v>12</v>
      </c>
      <c r="G200" s="7"/>
      <c r="H200" s="20" t="s">
        <v>474</v>
      </c>
      <c r="I200" s="30" t="s">
        <v>360</v>
      </c>
    </row>
    <row r="201" spans="1:9" x14ac:dyDescent="0.25">
      <c r="A201" s="17">
        <v>196</v>
      </c>
      <c r="B201" s="8" t="s">
        <v>58</v>
      </c>
      <c r="C201" s="7"/>
      <c r="D201" s="7" t="s">
        <v>476</v>
      </c>
      <c r="E201" s="7" t="s">
        <v>477</v>
      </c>
      <c r="F201" s="7" t="s">
        <v>6</v>
      </c>
      <c r="G201" s="7"/>
      <c r="H201" s="20" t="s">
        <v>478</v>
      </c>
      <c r="I201" s="30" t="s">
        <v>360</v>
      </c>
    </row>
    <row r="202" spans="1:9" x14ac:dyDescent="0.25">
      <c r="A202" s="17">
        <v>197</v>
      </c>
      <c r="B202" s="8" t="s">
        <v>58</v>
      </c>
      <c r="C202" s="7"/>
      <c r="D202" s="7" t="s">
        <v>476</v>
      </c>
      <c r="E202" s="7" t="s">
        <v>251</v>
      </c>
      <c r="F202" s="7" t="s">
        <v>479</v>
      </c>
      <c r="G202" s="7"/>
      <c r="H202" s="20" t="s">
        <v>480</v>
      </c>
      <c r="I202" s="30" t="s">
        <v>360</v>
      </c>
    </row>
    <row r="203" spans="1:9" x14ac:dyDescent="0.25">
      <c r="A203" s="17">
        <v>198</v>
      </c>
      <c r="B203" s="8" t="s">
        <v>58</v>
      </c>
      <c r="C203" s="7"/>
      <c r="D203" s="7" t="s">
        <v>184</v>
      </c>
      <c r="E203" s="7" t="s">
        <v>176</v>
      </c>
      <c r="F203" s="7" t="s">
        <v>238</v>
      </c>
      <c r="G203" s="7"/>
      <c r="H203" s="20" t="s">
        <v>481</v>
      </c>
      <c r="I203" s="30" t="s">
        <v>360</v>
      </c>
    </row>
    <row r="204" spans="1:9" x14ac:dyDescent="0.25">
      <c r="A204" s="17">
        <v>199</v>
      </c>
      <c r="B204" s="8" t="s">
        <v>58</v>
      </c>
      <c r="C204" s="7"/>
      <c r="D204" s="7" t="s">
        <v>432</v>
      </c>
      <c r="E204" s="7" t="s">
        <v>363</v>
      </c>
      <c r="F204" s="7" t="s">
        <v>482</v>
      </c>
      <c r="G204" s="7"/>
      <c r="H204" s="20" t="s">
        <v>193</v>
      </c>
      <c r="I204" s="30" t="s">
        <v>360</v>
      </c>
    </row>
    <row r="205" spans="1:9" x14ac:dyDescent="0.25">
      <c r="A205" s="17">
        <v>200</v>
      </c>
      <c r="B205" s="8" t="s">
        <v>58</v>
      </c>
      <c r="C205" s="7"/>
      <c r="D205" s="7" t="s">
        <v>171</v>
      </c>
      <c r="E205" s="7" t="s">
        <v>484</v>
      </c>
      <c r="F205" s="7" t="s">
        <v>57</v>
      </c>
      <c r="G205" s="7"/>
      <c r="H205" s="20" t="s">
        <v>301</v>
      </c>
      <c r="I205" s="30" t="s">
        <v>360</v>
      </c>
    </row>
    <row r="206" spans="1:9" x14ac:dyDescent="0.25">
      <c r="A206" s="17">
        <v>201</v>
      </c>
      <c r="B206" s="8" t="s">
        <v>58</v>
      </c>
      <c r="C206" s="7"/>
      <c r="D206" s="7" t="s">
        <v>188</v>
      </c>
      <c r="E206" s="7" t="s">
        <v>92</v>
      </c>
      <c r="F206" s="7" t="s">
        <v>485</v>
      </c>
      <c r="G206" s="7"/>
      <c r="H206" s="20" t="s">
        <v>486</v>
      </c>
      <c r="I206" s="30" t="s">
        <v>360</v>
      </c>
    </row>
    <row r="207" spans="1:9" x14ac:dyDescent="0.25">
      <c r="A207" s="17">
        <v>202</v>
      </c>
      <c r="B207" s="8" t="s">
        <v>58</v>
      </c>
      <c r="C207" s="7"/>
      <c r="D207" s="7" t="s">
        <v>188</v>
      </c>
      <c r="E207" s="7" t="s">
        <v>84</v>
      </c>
      <c r="F207" s="7" t="s">
        <v>487</v>
      </c>
      <c r="G207" s="7"/>
      <c r="H207" s="20" t="s">
        <v>488</v>
      </c>
      <c r="I207" s="30" t="s">
        <v>360</v>
      </c>
    </row>
    <row r="208" spans="1:9" x14ac:dyDescent="0.25">
      <c r="A208" s="17">
        <v>203</v>
      </c>
      <c r="B208" s="8" t="s">
        <v>58</v>
      </c>
      <c r="C208" s="7"/>
      <c r="D208" s="7" t="s">
        <v>262</v>
      </c>
      <c r="E208" s="7" t="s">
        <v>136</v>
      </c>
      <c r="F208" s="7" t="s">
        <v>205</v>
      </c>
      <c r="G208" s="7"/>
      <c r="H208" s="20" t="s">
        <v>489</v>
      </c>
      <c r="I208" s="30" t="s">
        <v>360</v>
      </c>
    </row>
    <row r="209" spans="1:9" x14ac:dyDescent="0.25">
      <c r="A209" s="17">
        <v>204</v>
      </c>
      <c r="B209" s="8" t="s">
        <v>58</v>
      </c>
      <c r="C209" s="7"/>
      <c r="D209" s="7" t="s">
        <v>490</v>
      </c>
      <c r="E209" s="7" t="s">
        <v>54</v>
      </c>
      <c r="F209" s="7" t="s">
        <v>422</v>
      </c>
      <c r="G209" s="7"/>
      <c r="H209" s="20" t="s">
        <v>47</v>
      </c>
      <c r="I209" s="30" t="s">
        <v>360</v>
      </c>
    </row>
    <row r="210" spans="1:9" x14ac:dyDescent="0.25">
      <c r="A210" s="17">
        <v>205</v>
      </c>
      <c r="B210" s="8" t="s">
        <v>58</v>
      </c>
      <c r="C210" s="7"/>
      <c r="D210" s="7" t="s">
        <v>491</v>
      </c>
      <c r="E210" s="7" t="s">
        <v>54</v>
      </c>
      <c r="F210" s="7" t="s">
        <v>13</v>
      </c>
      <c r="G210" s="7" t="s">
        <v>429</v>
      </c>
      <c r="H210" s="20" t="s">
        <v>466</v>
      </c>
      <c r="I210" s="30" t="s">
        <v>360</v>
      </c>
    </row>
    <row r="211" spans="1:9" x14ac:dyDescent="0.25">
      <c r="A211" s="17">
        <v>206</v>
      </c>
      <c r="B211" s="8" t="s">
        <v>58</v>
      </c>
      <c r="C211" s="7"/>
      <c r="D211" s="7" t="s">
        <v>492</v>
      </c>
      <c r="E211" s="7" t="s">
        <v>136</v>
      </c>
      <c r="F211" s="7" t="s">
        <v>72</v>
      </c>
      <c r="G211" s="7"/>
      <c r="H211" s="20" t="s">
        <v>493</v>
      </c>
      <c r="I211" s="30" t="s">
        <v>360</v>
      </c>
    </row>
    <row r="212" spans="1:9" x14ac:dyDescent="0.25">
      <c r="A212" s="17">
        <v>207</v>
      </c>
      <c r="B212" s="8" t="s">
        <v>58</v>
      </c>
      <c r="C212" s="7"/>
      <c r="D212" s="7" t="s">
        <v>223</v>
      </c>
      <c r="E212" s="7" t="s">
        <v>186</v>
      </c>
      <c r="F212" s="7" t="s">
        <v>494</v>
      </c>
      <c r="G212" s="7"/>
      <c r="H212" s="20" t="s">
        <v>81</v>
      </c>
      <c r="I212" s="30" t="s">
        <v>360</v>
      </c>
    </row>
    <row r="213" spans="1:9" x14ac:dyDescent="0.25">
      <c r="A213" s="17">
        <v>208</v>
      </c>
      <c r="B213" s="8" t="s">
        <v>58</v>
      </c>
      <c r="C213" s="7"/>
      <c r="D213" s="7" t="s">
        <v>144</v>
      </c>
      <c r="E213" s="7" t="s">
        <v>84</v>
      </c>
      <c r="F213" s="7" t="s">
        <v>495</v>
      </c>
      <c r="G213" s="7"/>
      <c r="H213" s="20" t="s">
        <v>496</v>
      </c>
      <c r="I213" s="30" t="s">
        <v>360</v>
      </c>
    </row>
    <row r="214" spans="1:9" x14ac:dyDescent="0.25">
      <c r="A214" s="17">
        <v>209</v>
      </c>
      <c r="B214" s="8" t="s">
        <v>58</v>
      </c>
      <c r="C214" s="7"/>
      <c r="D214" s="7" t="s">
        <v>188</v>
      </c>
      <c r="E214" s="7" t="s">
        <v>186</v>
      </c>
      <c r="F214" s="7" t="s">
        <v>497</v>
      </c>
      <c r="G214" s="7"/>
      <c r="H214" s="20" t="s">
        <v>526</v>
      </c>
      <c r="I214" s="30" t="s">
        <v>360</v>
      </c>
    </row>
    <row r="215" spans="1:9" x14ac:dyDescent="0.25">
      <c r="A215" s="17">
        <v>210</v>
      </c>
      <c r="B215" s="8" t="s">
        <v>58</v>
      </c>
      <c r="C215" s="7"/>
      <c r="D215" s="7" t="s">
        <v>201</v>
      </c>
      <c r="E215" s="7" t="s">
        <v>499</v>
      </c>
      <c r="F215" s="7" t="s">
        <v>498</v>
      </c>
      <c r="G215" s="7"/>
      <c r="H215" s="20" t="s">
        <v>467</v>
      </c>
      <c r="I215" s="30" t="s">
        <v>360</v>
      </c>
    </row>
    <row r="216" spans="1:9" x14ac:dyDescent="0.25">
      <c r="A216" s="17">
        <v>211</v>
      </c>
      <c r="B216" s="8" t="s">
        <v>58</v>
      </c>
      <c r="C216" s="7"/>
      <c r="D216" s="7" t="s">
        <v>188</v>
      </c>
      <c r="E216" s="7" t="s">
        <v>92</v>
      </c>
      <c r="F216" s="7" t="s">
        <v>447</v>
      </c>
      <c r="G216" s="7"/>
      <c r="H216" s="20" t="s">
        <v>500</v>
      </c>
      <c r="I216" s="30" t="s">
        <v>360</v>
      </c>
    </row>
    <row r="217" spans="1:9" x14ac:dyDescent="0.25">
      <c r="A217" s="17">
        <v>212</v>
      </c>
      <c r="B217" s="8" t="s">
        <v>58</v>
      </c>
      <c r="C217" s="7"/>
      <c r="D217" s="7" t="s">
        <v>223</v>
      </c>
      <c r="E217" s="7" t="s">
        <v>145</v>
      </c>
      <c r="F217" s="7" t="s">
        <v>501</v>
      </c>
      <c r="G217" s="7"/>
      <c r="H217" s="20" t="s">
        <v>81</v>
      </c>
      <c r="I217" s="30" t="s">
        <v>360</v>
      </c>
    </row>
    <row r="218" spans="1:9" x14ac:dyDescent="0.25">
      <c r="A218" s="17">
        <v>213</v>
      </c>
      <c r="B218" s="8" t="s">
        <v>58</v>
      </c>
      <c r="C218" s="7"/>
      <c r="D218" s="7" t="s">
        <v>188</v>
      </c>
      <c r="E218" s="7" t="s">
        <v>92</v>
      </c>
      <c r="F218" s="7" t="s">
        <v>266</v>
      </c>
      <c r="G218" s="7"/>
      <c r="H218" s="20" t="s">
        <v>196</v>
      </c>
      <c r="I218" s="30" t="s">
        <v>360</v>
      </c>
    </row>
    <row r="219" spans="1:9" x14ac:dyDescent="0.25">
      <c r="A219" s="17">
        <v>214</v>
      </c>
      <c r="B219" s="8" t="s">
        <v>58</v>
      </c>
      <c r="C219" s="7"/>
      <c r="D219" s="7" t="s">
        <v>223</v>
      </c>
      <c r="E219" s="7" t="s">
        <v>84</v>
      </c>
      <c r="F219" s="7" t="s">
        <v>502</v>
      </c>
      <c r="G219" s="7"/>
      <c r="H219" s="20" t="s">
        <v>503</v>
      </c>
      <c r="I219" s="30" t="s">
        <v>360</v>
      </c>
    </row>
    <row r="220" spans="1:9" x14ac:dyDescent="0.25">
      <c r="A220" s="17">
        <v>215</v>
      </c>
      <c r="B220" s="8" t="s">
        <v>58</v>
      </c>
      <c r="C220" s="7"/>
      <c r="D220" s="7" t="s">
        <v>262</v>
      </c>
      <c r="E220" s="7" t="s">
        <v>505</v>
      </c>
      <c r="F220" s="7" t="s">
        <v>504</v>
      </c>
      <c r="G220" s="7"/>
      <c r="H220" s="20" t="s">
        <v>18</v>
      </c>
      <c r="I220" s="30" t="s">
        <v>360</v>
      </c>
    </row>
    <row r="221" spans="1:9" x14ac:dyDescent="0.25">
      <c r="A221" s="17">
        <v>216</v>
      </c>
      <c r="B221" s="8" t="s">
        <v>126</v>
      </c>
      <c r="C221" s="7"/>
      <c r="D221" s="7" t="s">
        <v>506</v>
      </c>
      <c r="E221" s="7" t="s">
        <v>66</v>
      </c>
      <c r="F221" s="7" t="s">
        <v>507</v>
      </c>
      <c r="G221" s="7"/>
      <c r="H221" s="20" t="s">
        <v>508</v>
      </c>
      <c r="I221" s="30" t="s">
        <v>360</v>
      </c>
    </row>
    <row r="222" spans="1:9" x14ac:dyDescent="0.25">
      <c r="A222" s="17">
        <v>217</v>
      </c>
      <c r="B222" s="8" t="s">
        <v>126</v>
      </c>
      <c r="C222" s="7"/>
      <c r="D222" s="7" t="s">
        <v>129</v>
      </c>
      <c r="E222" s="7" t="s">
        <v>84</v>
      </c>
      <c r="F222" s="7" t="s">
        <v>509</v>
      </c>
      <c r="G222" s="7"/>
      <c r="H222" s="20" t="s">
        <v>510</v>
      </c>
      <c r="I222" s="30" t="s">
        <v>360</v>
      </c>
    </row>
    <row r="223" spans="1:9" x14ac:dyDescent="0.25">
      <c r="A223" s="17">
        <v>218</v>
      </c>
      <c r="B223" s="8" t="s">
        <v>126</v>
      </c>
      <c r="C223" s="7"/>
      <c r="D223" s="7" t="s">
        <v>188</v>
      </c>
      <c r="E223" s="7" t="s">
        <v>186</v>
      </c>
      <c r="F223" s="7" t="s">
        <v>511</v>
      </c>
      <c r="G223" s="7"/>
      <c r="H223" s="20" t="s">
        <v>512</v>
      </c>
      <c r="I223" s="30" t="s">
        <v>360</v>
      </c>
    </row>
    <row r="224" spans="1:9" x14ac:dyDescent="0.25">
      <c r="A224" s="17">
        <v>219</v>
      </c>
      <c r="B224" s="8" t="s">
        <v>126</v>
      </c>
      <c r="C224" s="7"/>
      <c r="D224" s="7" t="s">
        <v>514</v>
      </c>
      <c r="E224" s="7" t="s">
        <v>66</v>
      </c>
      <c r="F224" s="7" t="s">
        <v>513</v>
      </c>
      <c r="G224" s="7"/>
      <c r="H224" s="20" t="s">
        <v>515</v>
      </c>
      <c r="I224" s="30" t="s">
        <v>360</v>
      </c>
    </row>
    <row r="225" spans="1:9" x14ac:dyDescent="0.25">
      <c r="A225" s="17">
        <v>220</v>
      </c>
      <c r="B225" s="8" t="s">
        <v>126</v>
      </c>
      <c r="C225" s="7"/>
      <c r="D225" s="7" t="s">
        <v>516</v>
      </c>
      <c r="E225" s="7" t="s">
        <v>517</v>
      </c>
      <c r="F225" s="7" t="s">
        <v>518</v>
      </c>
      <c r="G225" s="7"/>
      <c r="H225" s="20" t="s">
        <v>519</v>
      </c>
      <c r="I225" s="30" t="s">
        <v>360</v>
      </c>
    </row>
    <row r="226" spans="1:9" x14ac:dyDescent="0.25">
      <c r="A226" s="17">
        <v>221</v>
      </c>
      <c r="B226" s="8" t="s">
        <v>126</v>
      </c>
      <c r="C226" s="7"/>
      <c r="D226" s="7" t="s">
        <v>201</v>
      </c>
      <c r="E226" s="7" t="s">
        <v>92</v>
      </c>
      <c r="F226" s="7" t="s">
        <v>520</v>
      </c>
      <c r="G226" s="7"/>
      <c r="H226" s="20" t="s">
        <v>467</v>
      </c>
      <c r="I226" s="30" t="s">
        <v>360</v>
      </c>
    </row>
    <row r="227" spans="1:9" x14ac:dyDescent="0.25">
      <c r="A227" s="17">
        <v>222</v>
      </c>
      <c r="B227" s="8" t="s">
        <v>126</v>
      </c>
      <c r="C227" s="7"/>
      <c r="D227" s="7" t="s">
        <v>491</v>
      </c>
      <c r="E227" s="7" t="s">
        <v>521</v>
      </c>
      <c r="F227" s="7" t="s">
        <v>8</v>
      </c>
      <c r="G227" s="7"/>
      <c r="H227" s="20" t="s">
        <v>522</v>
      </c>
      <c r="I227" s="30" t="s">
        <v>360</v>
      </c>
    </row>
    <row r="228" spans="1:9" x14ac:dyDescent="0.25">
      <c r="A228" s="17">
        <v>223</v>
      </c>
      <c r="B228" s="8" t="s">
        <v>126</v>
      </c>
      <c r="C228" s="7"/>
      <c r="D228" s="7" t="s">
        <v>188</v>
      </c>
      <c r="E228" s="7" t="s">
        <v>92</v>
      </c>
      <c r="F228" s="7" t="s">
        <v>13</v>
      </c>
      <c r="G228" s="7"/>
      <c r="H228" s="20" t="s">
        <v>523</v>
      </c>
      <c r="I228" s="30" t="s">
        <v>360</v>
      </c>
    </row>
    <row r="229" spans="1:9" x14ac:dyDescent="0.25">
      <c r="A229" s="17">
        <v>224</v>
      </c>
      <c r="B229" s="8" t="s">
        <v>126</v>
      </c>
      <c r="C229" s="7"/>
      <c r="D229" s="7" t="s">
        <v>223</v>
      </c>
      <c r="E229" s="7" t="s">
        <v>186</v>
      </c>
      <c r="F229" s="7" t="s">
        <v>501</v>
      </c>
      <c r="G229" s="7"/>
      <c r="H229" s="20" t="s">
        <v>342</v>
      </c>
      <c r="I229" s="30" t="s">
        <v>360</v>
      </c>
    </row>
    <row r="230" spans="1:9" x14ac:dyDescent="0.25">
      <c r="A230" s="17">
        <v>225</v>
      </c>
      <c r="B230" s="8" t="s">
        <v>126</v>
      </c>
      <c r="C230" s="7"/>
      <c r="D230" s="7" t="s">
        <v>201</v>
      </c>
      <c r="E230" s="7" t="s">
        <v>528</v>
      </c>
      <c r="F230" s="7" t="s">
        <v>447</v>
      </c>
      <c r="G230" s="7"/>
      <c r="H230" s="20" t="s">
        <v>529</v>
      </c>
      <c r="I230" s="30" t="s">
        <v>360</v>
      </c>
    </row>
    <row r="231" spans="1:9" x14ac:dyDescent="0.25">
      <c r="A231" s="17">
        <v>226</v>
      </c>
      <c r="B231" s="8" t="s">
        <v>126</v>
      </c>
      <c r="C231" s="7"/>
      <c r="D231" s="7" t="s">
        <v>188</v>
      </c>
      <c r="E231" s="7" t="s">
        <v>66</v>
      </c>
      <c r="F231" s="7" t="s">
        <v>531</v>
      </c>
      <c r="G231" s="7"/>
      <c r="H231" s="20" t="s">
        <v>196</v>
      </c>
      <c r="I231" s="30" t="s">
        <v>360</v>
      </c>
    </row>
    <row r="232" spans="1:9" x14ac:dyDescent="0.25">
      <c r="A232" s="17">
        <v>227</v>
      </c>
      <c r="B232" s="8" t="s">
        <v>126</v>
      </c>
      <c r="C232" s="7"/>
      <c r="D232" s="7" t="s">
        <v>269</v>
      </c>
      <c r="E232" s="7" t="s">
        <v>368</v>
      </c>
      <c r="F232" s="7" t="s">
        <v>532</v>
      </c>
      <c r="G232" s="7"/>
      <c r="H232" s="20" t="s">
        <v>533</v>
      </c>
      <c r="I232" s="30" t="s">
        <v>360</v>
      </c>
    </row>
    <row r="233" spans="1:9" x14ac:dyDescent="0.25">
      <c r="A233" s="17">
        <v>228</v>
      </c>
      <c r="B233" s="8" t="s">
        <v>90</v>
      </c>
      <c r="C233" s="7"/>
      <c r="D233" s="7" t="s">
        <v>184</v>
      </c>
      <c r="E233" s="7" t="s">
        <v>66</v>
      </c>
      <c r="F233" s="7" t="s">
        <v>238</v>
      </c>
      <c r="G233" s="7"/>
      <c r="H233" s="20" t="s">
        <v>81</v>
      </c>
      <c r="I233" s="30" t="s">
        <v>360</v>
      </c>
    </row>
    <row r="234" spans="1:9" x14ac:dyDescent="0.25">
      <c r="A234" s="17">
        <v>229</v>
      </c>
      <c r="B234" s="8" t="s">
        <v>90</v>
      </c>
      <c r="C234" s="7"/>
      <c r="D234" s="7" t="s">
        <v>188</v>
      </c>
      <c r="E234" s="7" t="s">
        <v>66</v>
      </c>
      <c r="F234" s="7" t="s">
        <v>238</v>
      </c>
      <c r="G234" s="7"/>
      <c r="H234" s="20" t="s">
        <v>527</v>
      </c>
      <c r="I234" s="30" t="s">
        <v>360</v>
      </c>
    </row>
    <row r="235" spans="1:9" x14ac:dyDescent="0.25">
      <c r="A235" s="17">
        <v>230</v>
      </c>
      <c r="B235" s="8" t="s">
        <v>90</v>
      </c>
      <c r="C235" s="7"/>
      <c r="D235" s="7" t="s">
        <v>237</v>
      </c>
      <c r="E235" s="7" t="s">
        <v>524</v>
      </c>
      <c r="F235" s="7" t="s">
        <v>525</v>
      </c>
      <c r="G235" s="7"/>
      <c r="H235" s="20" t="s">
        <v>81</v>
      </c>
      <c r="I235" s="30" t="s">
        <v>360</v>
      </c>
    </row>
    <row r="236" spans="1:9" x14ac:dyDescent="0.25">
      <c r="A236" s="17">
        <v>231</v>
      </c>
      <c r="B236" s="8" t="s">
        <v>90</v>
      </c>
      <c r="C236" s="7"/>
      <c r="D236" s="7" t="s">
        <v>188</v>
      </c>
      <c r="E236" s="7" t="s">
        <v>84</v>
      </c>
      <c r="F236" s="7" t="s">
        <v>530</v>
      </c>
      <c r="G236" s="7"/>
      <c r="H236" s="20" t="s">
        <v>81</v>
      </c>
      <c r="I236" s="30" t="s">
        <v>360</v>
      </c>
    </row>
    <row r="237" spans="1:9" x14ac:dyDescent="0.25">
      <c r="A237" s="17">
        <v>232</v>
      </c>
      <c r="B237" s="8" t="s">
        <v>90</v>
      </c>
      <c r="C237" s="7"/>
      <c r="D237" s="7" t="s">
        <v>171</v>
      </c>
      <c r="E237" s="7" t="s">
        <v>534</v>
      </c>
      <c r="F237" s="7" t="s">
        <v>535</v>
      </c>
      <c r="G237" s="7"/>
      <c r="H237" s="20" t="s">
        <v>536</v>
      </c>
      <c r="I237" s="30" t="s">
        <v>360</v>
      </c>
    </row>
    <row r="238" spans="1:9" x14ac:dyDescent="0.25">
      <c r="A238" s="17">
        <v>233</v>
      </c>
      <c r="B238" s="8" t="s">
        <v>90</v>
      </c>
      <c r="C238" s="7"/>
      <c r="D238" s="7" t="s">
        <v>171</v>
      </c>
      <c r="E238" s="7" t="s">
        <v>66</v>
      </c>
      <c r="F238" s="7" t="s">
        <v>34</v>
      </c>
      <c r="G238" s="7"/>
      <c r="H238" s="20" t="s">
        <v>537</v>
      </c>
      <c r="I238" s="30" t="s">
        <v>360</v>
      </c>
    </row>
    <row r="239" spans="1:9" x14ac:dyDescent="0.25">
      <c r="A239" s="17">
        <v>234</v>
      </c>
      <c r="B239" s="8" t="s">
        <v>90</v>
      </c>
      <c r="C239" s="7"/>
      <c r="D239" s="7" t="s">
        <v>538</v>
      </c>
      <c r="E239" s="7" t="s">
        <v>66</v>
      </c>
      <c r="F239" s="7" t="s">
        <v>8</v>
      </c>
      <c r="G239" s="7" t="s">
        <v>12</v>
      </c>
      <c r="H239" s="20" t="s">
        <v>539</v>
      </c>
      <c r="I239" s="30" t="s">
        <v>360</v>
      </c>
    </row>
    <row r="240" spans="1:9" x14ac:dyDescent="0.25">
      <c r="A240" s="17">
        <v>235</v>
      </c>
      <c r="B240" s="8" t="s">
        <v>90</v>
      </c>
      <c r="C240" s="7"/>
      <c r="D240" s="7" t="s">
        <v>188</v>
      </c>
      <c r="E240" s="7" t="s">
        <v>66</v>
      </c>
      <c r="F240" s="7" t="s">
        <v>540</v>
      </c>
      <c r="G240" s="7"/>
      <c r="H240" s="20" t="s">
        <v>541</v>
      </c>
      <c r="I240" s="30" t="s">
        <v>360</v>
      </c>
    </row>
    <row r="241" spans="1:9" x14ac:dyDescent="0.25">
      <c r="A241" s="17">
        <v>236</v>
      </c>
      <c r="B241" s="8" t="s">
        <v>90</v>
      </c>
      <c r="C241" s="7"/>
      <c r="D241" s="7" t="s">
        <v>542</v>
      </c>
      <c r="E241" s="7" t="s">
        <v>543</v>
      </c>
      <c r="F241" s="7" t="s">
        <v>264</v>
      </c>
      <c r="G241" s="7"/>
      <c r="H241" s="20" t="s">
        <v>81</v>
      </c>
      <c r="I241" s="30" t="s">
        <v>360</v>
      </c>
    </row>
    <row r="242" spans="1:9" x14ac:dyDescent="0.25">
      <c r="A242" s="17">
        <v>237</v>
      </c>
      <c r="B242" s="8" t="s">
        <v>90</v>
      </c>
      <c r="C242" s="7"/>
      <c r="D242" s="7" t="s">
        <v>546</v>
      </c>
      <c r="E242" s="7" t="s">
        <v>544</v>
      </c>
      <c r="F242" s="7" t="s">
        <v>545</v>
      </c>
      <c r="G242" s="7"/>
      <c r="H242" s="20" t="s">
        <v>547</v>
      </c>
      <c r="I242" s="30" t="s">
        <v>360</v>
      </c>
    </row>
    <row r="243" spans="1:9" x14ac:dyDescent="0.25">
      <c r="A243" s="17">
        <v>238</v>
      </c>
      <c r="B243" s="8" t="s">
        <v>90</v>
      </c>
      <c r="C243" s="7"/>
      <c r="D243" s="7" t="s">
        <v>548</v>
      </c>
      <c r="E243" s="7" t="s">
        <v>92</v>
      </c>
      <c r="F243" s="7" t="s">
        <v>549</v>
      </c>
      <c r="G243" s="7"/>
      <c r="H243" s="20" t="s">
        <v>550</v>
      </c>
      <c r="I243" s="30" t="s">
        <v>360</v>
      </c>
    </row>
    <row r="244" spans="1:9" x14ac:dyDescent="0.25">
      <c r="A244" s="17">
        <v>239</v>
      </c>
      <c r="B244" s="8" t="s">
        <v>90</v>
      </c>
      <c r="C244" s="7"/>
      <c r="D244" s="7" t="s">
        <v>542</v>
      </c>
      <c r="E244" s="7" t="s">
        <v>551</v>
      </c>
      <c r="F244" s="7" t="s">
        <v>8</v>
      </c>
      <c r="G244" s="7" t="s">
        <v>12</v>
      </c>
      <c r="H244" s="20" t="s">
        <v>81</v>
      </c>
      <c r="I244" s="30" t="s">
        <v>360</v>
      </c>
    </row>
    <row r="245" spans="1:9" x14ac:dyDescent="0.25">
      <c r="A245" s="17">
        <v>240</v>
      </c>
      <c r="B245" s="8" t="s">
        <v>90</v>
      </c>
      <c r="C245" s="7"/>
      <c r="D245" s="7" t="s">
        <v>553</v>
      </c>
      <c r="E245" s="7" t="s">
        <v>92</v>
      </c>
      <c r="F245" s="7" t="s">
        <v>7</v>
      </c>
      <c r="G245" s="7"/>
      <c r="H245" s="20" t="s">
        <v>554</v>
      </c>
      <c r="I245" s="30" t="s">
        <v>360</v>
      </c>
    </row>
    <row r="246" spans="1:9" x14ac:dyDescent="0.25">
      <c r="A246" s="17">
        <v>241</v>
      </c>
      <c r="B246" s="8" t="s">
        <v>90</v>
      </c>
      <c r="C246" s="7"/>
      <c r="D246" s="7" t="s">
        <v>555</v>
      </c>
      <c r="E246" s="7" t="s">
        <v>556</v>
      </c>
      <c r="F246" s="7" t="s">
        <v>13</v>
      </c>
      <c r="G246" s="7"/>
      <c r="H246" s="20" t="s">
        <v>81</v>
      </c>
      <c r="I246" s="30" t="s">
        <v>360</v>
      </c>
    </row>
    <row r="247" spans="1:9" x14ac:dyDescent="0.25">
      <c r="A247" s="17">
        <v>242</v>
      </c>
      <c r="B247" s="8" t="s">
        <v>90</v>
      </c>
      <c r="C247" s="7"/>
      <c r="D247" s="7" t="s">
        <v>188</v>
      </c>
      <c r="E247" s="7" t="s">
        <v>66</v>
      </c>
      <c r="F247" s="7" t="s">
        <v>557</v>
      </c>
      <c r="G247" s="7"/>
      <c r="H247" s="20" t="s">
        <v>558</v>
      </c>
      <c r="I247" s="30" t="s">
        <v>360</v>
      </c>
    </row>
    <row r="248" spans="1:9" x14ac:dyDescent="0.25">
      <c r="A248" s="17">
        <v>243</v>
      </c>
      <c r="B248" s="8" t="s">
        <v>90</v>
      </c>
      <c r="C248" s="7"/>
      <c r="D248" s="7" t="s">
        <v>188</v>
      </c>
      <c r="E248" s="7" t="s">
        <v>559</v>
      </c>
      <c r="F248" s="7" t="s">
        <v>560</v>
      </c>
      <c r="G248" s="7"/>
      <c r="H248" s="20" t="s">
        <v>561</v>
      </c>
      <c r="I248" s="30" t="s">
        <v>360</v>
      </c>
    </row>
    <row r="249" spans="1:9" x14ac:dyDescent="0.25">
      <c r="A249" s="17">
        <v>244</v>
      </c>
      <c r="B249" s="8" t="s">
        <v>90</v>
      </c>
      <c r="C249" s="7"/>
      <c r="D249" s="7" t="s">
        <v>542</v>
      </c>
      <c r="E249" s="7" t="s">
        <v>66</v>
      </c>
      <c r="F249" s="7" t="s">
        <v>7</v>
      </c>
      <c r="G249" s="7"/>
      <c r="H249" s="20" t="s">
        <v>562</v>
      </c>
      <c r="I249" s="30" t="s">
        <v>360</v>
      </c>
    </row>
    <row r="250" spans="1:9" x14ac:dyDescent="0.25">
      <c r="A250" s="17">
        <v>245</v>
      </c>
      <c r="B250" s="8" t="s">
        <v>90</v>
      </c>
      <c r="C250" s="7"/>
      <c r="D250" s="7" t="s">
        <v>516</v>
      </c>
      <c r="E250" s="7" t="s">
        <v>640</v>
      </c>
      <c r="F250" s="7"/>
      <c r="G250" s="7" t="s">
        <v>8</v>
      </c>
      <c r="H250" s="20" t="s">
        <v>81</v>
      </c>
      <c r="I250" s="30" t="s">
        <v>360</v>
      </c>
    </row>
    <row r="251" spans="1:9" x14ac:dyDescent="0.25">
      <c r="A251" s="17">
        <v>246</v>
      </c>
      <c r="B251" s="8" t="s">
        <v>90</v>
      </c>
      <c r="C251" s="7"/>
      <c r="D251" s="7" t="s">
        <v>188</v>
      </c>
      <c r="E251" s="7" t="s">
        <v>66</v>
      </c>
      <c r="F251" s="7" t="s">
        <v>6</v>
      </c>
      <c r="G251" s="7"/>
      <c r="H251" s="20" t="s">
        <v>563</v>
      </c>
      <c r="I251" s="30" t="s">
        <v>360</v>
      </c>
    </row>
    <row r="252" spans="1:9" x14ac:dyDescent="0.25">
      <c r="A252" s="17">
        <v>247</v>
      </c>
      <c r="B252" s="8" t="s">
        <v>90</v>
      </c>
      <c r="C252" s="7"/>
      <c r="D252" s="7" t="s">
        <v>574</v>
      </c>
      <c r="E252" s="7" t="s">
        <v>92</v>
      </c>
      <c r="F252" s="7" t="s">
        <v>34</v>
      </c>
      <c r="G252" s="7"/>
      <c r="H252" s="20" t="s">
        <v>573</v>
      </c>
      <c r="I252" s="30" t="s">
        <v>360</v>
      </c>
    </row>
    <row r="253" spans="1:9" x14ac:dyDescent="0.25">
      <c r="A253" s="17">
        <v>248</v>
      </c>
      <c r="B253" s="8" t="s">
        <v>90</v>
      </c>
      <c r="C253" s="7"/>
      <c r="D253" s="7" t="s">
        <v>390</v>
      </c>
      <c r="E253" s="7" t="s">
        <v>575</v>
      </c>
      <c r="F253" s="7" t="s">
        <v>8</v>
      </c>
      <c r="G253" s="7"/>
      <c r="H253" s="20" t="s">
        <v>81</v>
      </c>
      <c r="I253" s="30" t="s">
        <v>360</v>
      </c>
    </row>
    <row r="254" spans="1:9" x14ac:dyDescent="0.25">
      <c r="A254" s="17">
        <v>249</v>
      </c>
      <c r="B254" s="8" t="s">
        <v>90</v>
      </c>
      <c r="C254" s="7"/>
      <c r="D254" s="7" t="s">
        <v>188</v>
      </c>
      <c r="E254" s="7" t="s">
        <v>84</v>
      </c>
      <c r="F254" s="7" t="s">
        <v>21</v>
      </c>
      <c r="G254" s="7"/>
      <c r="H254" s="20" t="s">
        <v>469</v>
      </c>
      <c r="I254" s="30" t="s">
        <v>360</v>
      </c>
    </row>
    <row r="255" spans="1:9" x14ac:dyDescent="0.25">
      <c r="A255" s="17">
        <v>250</v>
      </c>
      <c r="B255" s="8" t="s">
        <v>90</v>
      </c>
      <c r="C255" s="7"/>
      <c r="D255" s="7" t="s">
        <v>188</v>
      </c>
      <c r="E255" s="7" t="s">
        <v>84</v>
      </c>
      <c r="F255" s="7" t="s">
        <v>576</v>
      </c>
      <c r="G255" s="7"/>
      <c r="H255" s="20" t="s">
        <v>577</v>
      </c>
      <c r="I255" s="30" t="s">
        <v>360</v>
      </c>
    </row>
    <row r="256" spans="1:9" x14ac:dyDescent="0.25">
      <c r="A256" s="17">
        <v>251</v>
      </c>
      <c r="B256" s="8" t="s">
        <v>90</v>
      </c>
      <c r="C256" s="7"/>
      <c r="D256" s="7" t="s">
        <v>188</v>
      </c>
      <c r="E256" s="7" t="s">
        <v>84</v>
      </c>
      <c r="F256" s="7" t="s">
        <v>576</v>
      </c>
      <c r="G256" s="7"/>
      <c r="H256" s="20" t="s">
        <v>469</v>
      </c>
      <c r="I256" s="30" t="s">
        <v>360</v>
      </c>
    </row>
    <row r="257" spans="1:9" x14ac:dyDescent="0.25">
      <c r="A257" s="17">
        <v>252</v>
      </c>
      <c r="B257" s="8" t="s">
        <v>71</v>
      </c>
      <c r="C257" s="7"/>
      <c r="D257" s="7" t="s">
        <v>564</v>
      </c>
      <c r="E257" s="7" t="s">
        <v>322</v>
      </c>
      <c r="F257" s="7" t="s">
        <v>132</v>
      </c>
      <c r="G257" s="7"/>
      <c r="H257" s="20" t="s">
        <v>565</v>
      </c>
      <c r="I257" s="30" t="s">
        <v>360</v>
      </c>
    </row>
    <row r="258" spans="1:9" x14ac:dyDescent="0.25">
      <c r="A258" s="17">
        <v>253</v>
      </c>
      <c r="B258" s="8" t="s">
        <v>71</v>
      </c>
      <c r="C258" s="7"/>
      <c r="D258" s="7" t="s">
        <v>566</v>
      </c>
      <c r="E258" s="7" t="s">
        <v>84</v>
      </c>
      <c r="F258" s="7" t="s">
        <v>34</v>
      </c>
      <c r="G258" s="7"/>
      <c r="H258" s="20" t="s">
        <v>81</v>
      </c>
      <c r="I258" s="30" t="s">
        <v>360</v>
      </c>
    </row>
    <row r="259" spans="1:9" x14ac:dyDescent="0.25">
      <c r="A259" s="17">
        <v>254</v>
      </c>
      <c r="B259" s="8" t="s">
        <v>71</v>
      </c>
      <c r="C259" s="7"/>
      <c r="D259" s="7" t="s">
        <v>567</v>
      </c>
      <c r="E259" s="7" t="s">
        <v>95</v>
      </c>
      <c r="F259" s="7" t="s">
        <v>6</v>
      </c>
      <c r="G259" s="7" t="s">
        <v>12</v>
      </c>
      <c r="H259" s="20" t="s">
        <v>81</v>
      </c>
      <c r="I259" s="30" t="s">
        <v>360</v>
      </c>
    </row>
    <row r="260" spans="1:9" x14ac:dyDescent="0.25">
      <c r="A260" s="17">
        <v>255</v>
      </c>
      <c r="B260" s="8" t="s">
        <v>71</v>
      </c>
      <c r="C260" s="7"/>
      <c r="D260" s="7" t="s">
        <v>568</v>
      </c>
      <c r="E260" s="7" t="s">
        <v>66</v>
      </c>
      <c r="F260" s="7" t="s">
        <v>281</v>
      </c>
      <c r="G260" s="7"/>
      <c r="H260" s="20" t="s">
        <v>569</v>
      </c>
      <c r="I260" s="30" t="s">
        <v>360</v>
      </c>
    </row>
    <row r="261" spans="1:9" x14ac:dyDescent="0.25">
      <c r="A261" s="17">
        <v>256</v>
      </c>
      <c r="B261" s="8" t="s">
        <v>71</v>
      </c>
      <c r="C261" s="7"/>
      <c r="D261" s="7" t="s">
        <v>579</v>
      </c>
      <c r="E261" s="7" t="s">
        <v>136</v>
      </c>
      <c r="F261" s="7" t="s">
        <v>578</v>
      </c>
      <c r="G261" s="7"/>
      <c r="H261" s="20" t="s">
        <v>580</v>
      </c>
      <c r="I261" s="30" t="s">
        <v>360</v>
      </c>
    </row>
    <row r="262" spans="1:9" x14ac:dyDescent="0.25">
      <c r="A262" s="17">
        <v>257</v>
      </c>
      <c r="B262" s="8" t="s">
        <v>71</v>
      </c>
      <c r="C262" s="7"/>
      <c r="D262" s="7" t="s">
        <v>188</v>
      </c>
      <c r="E262" s="7" t="s">
        <v>570</v>
      </c>
      <c r="F262" s="7" t="s">
        <v>183</v>
      </c>
      <c r="G262" s="7"/>
      <c r="H262" s="20" t="s">
        <v>571</v>
      </c>
      <c r="I262" s="30" t="s">
        <v>360</v>
      </c>
    </row>
    <row r="263" spans="1:9" x14ac:dyDescent="0.25">
      <c r="A263" s="17">
        <v>258</v>
      </c>
      <c r="B263" s="8" t="s">
        <v>71</v>
      </c>
      <c r="C263" s="7"/>
      <c r="D263" s="7" t="s">
        <v>572</v>
      </c>
      <c r="E263" s="7" t="s">
        <v>286</v>
      </c>
      <c r="F263" s="7" t="s">
        <v>8</v>
      </c>
      <c r="G263" s="7"/>
      <c r="H263" s="20" t="s">
        <v>81</v>
      </c>
      <c r="I263" s="30" t="s">
        <v>360</v>
      </c>
    </row>
    <row r="264" spans="1:9" x14ac:dyDescent="0.25">
      <c r="A264" s="17">
        <v>259</v>
      </c>
      <c r="B264" s="8" t="s">
        <v>71</v>
      </c>
      <c r="C264" s="7"/>
      <c r="D264" s="7" t="s">
        <v>262</v>
      </c>
      <c r="E264" s="7" t="s">
        <v>136</v>
      </c>
      <c r="F264" s="7" t="s">
        <v>205</v>
      </c>
      <c r="G264" s="7"/>
      <c r="H264" s="20" t="s">
        <v>581</v>
      </c>
      <c r="I264" s="30" t="s">
        <v>360</v>
      </c>
    </row>
    <row r="265" spans="1:9" x14ac:dyDescent="0.25">
      <c r="A265" s="17">
        <v>260</v>
      </c>
      <c r="B265" s="8" t="s">
        <v>71</v>
      </c>
      <c r="C265" s="7"/>
      <c r="D265" s="7" t="s">
        <v>180</v>
      </c>
      <c r="E265" s="7" t="s">
        <v>286</v>
      </c>
      <c r="F265" s="7" t="s">
        <v>532</v>
      </c>
      <c r="G265" s="7"/>
      <c r="H265" s="20" t="s">
        <v>582</v>
      </c>
      <c r="I265" s="30" t="s">
        <v>360</v>
      </c>
    </row>
    <row r="266" spans="1:9" x14ac:dyDescent="0.25">
      <c r="A266" s="17">
        <v>261</v>
      </c>
      <c r="B266" s="8" t="s">
        <v>71</v>
      </c>
      <c r="C266" s="7"/>
      <c r="D266" s="7" t="s">
        <v>583</v>
      </c>
      <c r="E266" s="7" t="s">
        <v>584</v>
      </c>
      <c r="F266" s="7" t="s">
        <v>34</v>
      </c>
      <c r="G266" s="7"/>
      <c r="H266" s="20" t="s">
        <v>81</v>
      </c>
      <c r="I266" s="30" t="s">
        <v>360</v>
      </c>
    </row>
    <row r="267" spans="1:9" x14ac:dyDescent="0.25">
      <c r="A267" s="17">
        <v>262</v>
      </c>
      <c r="B267" s="8" t="s">
        <v>71</v>
      </c>
      <c r="C267" s="7"/>
      <c r="D267" s="7" t="s">
        <v>25</v>
      </c>
      <c r="E267" s="7" t="s">
        <v>585</v>
      </c>
      <c r="F267" s="7" t="s">
        <v>6</v>
      </c>
      <c r="G267" s="7"/>
      <c r="H267" s="20" t="s">
        <v>586</v>
      </c>
      <c r="I267" s="30" t="s">
        <v>360</v>
      </c>
    </row>
    <row r="268" spans="1:9" x14ac:dyDescent="0.25">
      <c r="A268" s="17">
        <v>263</v>
      </c>
      <c r="B268" s="8" t="s">
        <v>71</v>
      </c>
      <c r="C268" s="7"/>
      <c r="D268" s="7" t="s">
        <v>587</v>
      </c>
      <c r="E268" s="7" t="s">
        <v>588</v>
      </c>
      <c r="F268" s="7" t="s">
        <v>12</v>
      </c>
      <c r="G268" s="7"/>
      <c r="H268" s="20" t="s">
        <v>589</v>
      </c>
      <c r="I268" s="30" t="s">
        <v>360</v>
      </c>
    </row>
    <row r="269" spans="1:9" x14ac:dyDescent="0.25">
      <c r="A269" s="17">
        <v>264</v>
      </c>
      <c r="B269" s="8" t="s">
        <v>71</v>
      </c>
      <c r="C269" s="7"/>
      <c r="D269" s="7" t="s">
        <v>188</v>
      </c>
      <c r="E269" s="7" t="s">
        <v>84</v>
      </c>
      <c r="F269" s="7" t="s">
        <v>423</v>
      </c>
      <c r="G269" s="7"/>
      <c r="H269" s="20" t="s">
        <v>590</v>
      </c>
      <c r="I269" s="30" t="s">
        <v>360</v>
      </c>
    </row>
    <row r="270" spans="1:9" x14ac:dyDescent="0.25">
      <c r="A270" s="17">
        <v>265</v>
      </c>
      <c r="B270" s="8" t="s">
        <v>71</v>
      </c>
      <c r="C270" s="7"/>
      <c r="D270" s="7" t="s">
        <v>25</v>
      </c>
      <c r="E270" s="7" t="s">
        <v>505</v>
      </c>
      <c r="F270" s="7" t="s">
        <v>13</v>
      </c>
      <c r="G270" s="7"/>
      <c r="H270" s="20" t="s">
        <v>81</v>
      </c>
      <c r="I270" s="30" t="s">
        <v>360</v>
      </c>
    </row>
    <row r="271" spans="1:9" x14ac:dyDescent="0.25">
      <c r="A271" s="17">
        <v>266</v>
      </c>
      <c r="B271" s="8" t="s">
        <v>71</v>
      </c>
      <c r="C271" s="7"/>
      <c r="D271" s="7" t="s">
        <v>171</v>
      </c>
      <c r="E271" s="7" t="s">
        <v>84</v>
      </c>
      <c r="F271" s="7" t="s">
        <v>592</v>
      </c>
      <c r="G271" s="7"/>
      <c r="H271" s="20" t="s">
        <v>593</v>
      </c>
      <c r="I271" s="30" t="s">
        <v>360</v>
      </c>
    </row>
    <row r="272" spans="1:9" x14ac:dyDescent="0.25">
      <c r="A272" s="17">
        <v>267</v>
      </c>
      <c r="B272" s="8" t="s">
        <v>71</v>
      </c>
      <c r="C272" s="7"/>
      <c r="D272" s="7" t="s">
        <v>201</v>
      </c>
      <c r="E272" s="7" t="s">
        <v>386</v>
      </c>
      <c r="F272" s="7" t="s">
        <v>198</v>
      </c>
      <c r="G272" s="7"/>
      <c r="H272" s="20" t="s">
        <v>591</v>
      </c>
      <c r="I272" s="30" t="s">
        <v>360</v>
      </c>
    </row>
    <row r="273" spans="1:9" x14ac:dyDescent="0.25">
      <c r="A273" s="17">
        <v>268</v>
      </c>
      <c r="B273" s="8" t="s">
        <v>71</v>
      </c>
      <c r="C273" s="7"/>
      <c r="D273" s="7" t="s">
        <v>156</v>
      </c>
      <c r="E273" s="7" t="s">
        <v>368</v>
      </c>
      <c r="F273" s="7" t="s">
        <v>8</v>
      </c>
      <c r="G273" s="7"/>
      <c r="H273" s="20" t="s">
        <v>157</v>
      </c>
      <c r="I273" s="30" t="s">
        <v>360</v>
      </c>
    </row>
    <row r="274" spans="1:9" x14ac:dyDescent="0.25">
      <c r="A274" s="17">
        <v>269</v>
      </c>
      <c r="B274" s="8" t="s">
        <v>71</v>
      </c>
      <c r="C274" s="7"/>
      <c r="D274" s="7" t="s">
        <v>171</v>
      </c>
      <c r="E274" s="7" t="s">
        <v>594</v>
      </c>
      <c r="F274" s="7" t="s">
        <v>422</v>
      </c>
      <c r="G274" s="7"/>
      <c r="H274" s="20" t="s">
        <v>595</v>
      </c>
      <c r="I274" s="30" t="s">
        <v>360</v>
      </c>
    </row>
    <row r="275" spans="1:9" x14ac:dyDescent="0.25">
      <c r="A275" s="17">
        <v>270</v>
      </c>
      <c r="B275" s="8" t="s">
        <v>71</v>
      </c>
      <c r="C275" s="7"/>
      <c r="D275" s="7" t="s">
        <v>366</v>
      </c>
      <c r="E275" s="7" t="s">
        <v>596</v>
      </c>
      <c r="F275" s="7" t="s">
        <v>34</v>
      </c>
      <c r="G275" s="7"/>
      <c r="H275" s="20" t="s">
        <v>597</v>
      </c>
      <c r="I275" s="30" t="s">
        <v>360</v>
      </c>
    </row>
    <row r="276" spans="1:9" x14ac:dyDescent="0.25">
      <c r="A276" s="17">
        <v>271</v>
      </c>
      <c r="B276" s="8" t="s">
        <v>71</v>
      </c>
      <c r="C276" s="7"/>
      <c r="D276" s="7" t="s">
        <v>97</v>
      </c>
      <c r="E276" s="7" t="s">
        <v>92</v>
      </c>
      <c r="F276" s="7" t="s">
        <v>598</v>
      </c>
      <c r="G276" s="7"/>
      <c r="H276" s="20" t="s">
        <v>599</v>
      </c>
      <c r="I276" s="30" t="s">
        <v>360</v>
      </c>
    </row>
    <row r="277" spans="1:9" x14ac:dyDescent="0.25">
      <c r="A277" s="17">
        <v>272</v>
      </c>
      <c r="B277" s="8" t="s">
        <v>71</v>
      </c>
      <c r="C277" s="7"/>
      <c r="D277" s="7" t="s">
        <v>188</v>
      </c>
      <c r="E277" s="7" t="s">
        <v>92</v>
      </c>
      <c r="F277" s="7" t="s">
        <v>606</v>
      </c>
      <c r="G277" s="7"/>
      <c r="H277" s="20" t="s">
        <v>607</v>
      </c>
      <c r="I277" s="30" t="s">
        <v>360</v>
      </c>
    </row>
    <row r="278" spans="1:9" x14ac:dyDescent="0.25">
      <c r="A278" s="17">
        <v>273</v>
      </c>
      <c r="B278" s="8" t="s">
        <v>71</v>
      </c>
      <c r="C278" s="7"/>
      <c r="D278" s="7" t="s">
        <v>188</v>
      </c>
      <c r="E278" s="7" t="s">
        <v>92</v>
      </c>
      <c r="F278" s="7" t="s">
        <v>306</v>
      </c>
      <c r="G278" s="7"/>
      <c r="H278" s="20" t="s">
        <v>608</v>
      </c>
      <c r="I278" s="30" t="s">
        <v>360</v>
      </c>
    </row>
    <row r="279" spans="1:9" x14ac:dyDescent="0.25">
      <c r="A279" s="17">
        <v>274</v>
      </c>
      <c r="B279" s="8" t="s">
        <v>71</v>
      </c>
      <c r="C279" s="7"/>
      <c r="D279" s="7" t="s">
        <v>617</v>
      </c>
      <c r="E279" s="7" t="s">
        <v>59</v>
      </c>
      <c r="F279" s="7" t="s">
        <v>207</v>
      </c>
      <c r="G279" s="7"/>
      <c r="H279" s="20" t="s">
        <v>616</v>
      </c>
      <c r="I279" s="30" t="s">
        <v>360</v>
      </c>
    </row>
    <row r="280" spans="1:9" x14ac:dyDescent="0.25">
      <c r="A280" s="17">
        <v>275</v>
      </c>
      <c r="B280" s="8" t="s">
        <v>71</v>
      </c>
      <c r="C280" s="7"/>
      <c r="D280" s="7" t="s">
        <v>188</v>
      </c>
      <c r="E280" s="7" t="s">
        <v>618</v>
      </c>
      <c r="F280" s="7" t="s">
        <v>619</v>
      </c>
      <c r="G280" s="7"/>
      <c r="H280" s="20" t="s">
        <v>620</v>
      </c>
      <c r="I280" s="30" t="s">
        <v>360</v>
      </c>
    </row>
    <row r="281" spans="1:9" x14ac:dyDescent="0.25">
      <c r="A281" s="17">
        <v>276</v>
      </c>
      <c r="B281" s="8" t="s">
        <v>71</v>
      </c>
      <c r="C281" s="7"/>
      <c r="D281" s="7" t="s">
        <v>622</v>
      </c>
      <c r="E281" s="7" t="s">
        <v>623</v>
      </c>
      <c r="F281" s="7" t="s">
        <v>12</v>
      </c>
      <c r="G281" s="7"/>
      <c r="H281" s="20" t="s">
        <v>636</v>
      </c>
      <c r="I281" s="30" t="s">
        <v>360</v>
      </c>
    </row>
    <row r="282" spans="1:9" x14ac:dyDescent="0.25">
      <c r="A282" s="17">
        <v>277</v>
      </c>
      <c r="B282" s="8" t="s">
        <v>71</v>
      </c>
      <c r="C282" s="7"/>
      <c r="D282" s="7" t="s">
        <v>188</v>
      </c>
      <c r="E282" s="7" t="s">
        <v>602</v>
      </c>
      <c r="F282" s="7" t="s">
        <v>635</v>
      </c>
      <c r="G282" s="7"/>
      <c r="H282" s="20" t="s">
        <v>607</v>
      </c>
      <c r="I282" s="30" t="s">
        <v>360</v>
      </c>
    </row>
    <row r="283" spans="1:9" x14ac:dyDescent="0.25">
      <c r="A283" s="17">
        <v>278</v>
      </c>
      <c r="B283" s="8" t="s">
        <v>75</v>
      </c>
      <c r="C283" s="7"/>
      <c r="D283" s="7" t="s">
        <v>600</v>
      </c>
      <c r="E283" s="7" t="s">
        <v>64</v>
      </c>
      <c r="F283" s="7" t="s">
        <v>7</v>
      </c>
      <c r="G283" s="7" t="s">
        <v>225</v>
      </c>
      <c r="H283" s="20" t="s">
        <v>601</v>
      </c>
      <c r="I283" s="30" t="s">
        <v>360</v>
      </c>
    </row>
    <row r="284" spans="1:9" x14ac:dyDescent="0.25">
      <c r="A284" s="17">
        <v>279</v>
      </c>
      <c r="B284" s="8" t="s">
        <v>75</v>
      </c>
      <c r="C284" s="7"/>
      <c r="D284" s="7" t="s">
        <v>97</v>
      </c>
      <c r="E284" s="7" t="s">
        <v>602</v>
      </c>
      <c r="F284" s="7" t="s">
        <v>603</v>
      </c>
      <c r="G284" s="7"/>
      <c r="H284" s="20" t="s">
        <v>604</v>
      </c>
      <c r="I284" s="30" t="s">
        <v>360</v>
      </c>
    </row>
    <row r="285" spans="1:9" x14ac:dyDescent="0.25">
      <c r="A285" s="17">
        <v>280</v>
      </c>
      <c r="B285" s="8" t="s">
        <v>75</v>
      </c>
      <c r="C285" s="7"/>
      <c r="D285" s="7" t="s">
        <v>442</v>
      </c>
      <c r="E285" s="7" t="s">
        <v>66</v>
      </c>
      <c r="F285" s="7" t="s">
        <v>605</v>
      </c>
      <c r="G285" s="7"/>
      <c r="H285" s="20" t="s">
        <v>604</v>
      </c>
      <c r="I285" s="30" t="s">
        <v>360</v>
      </c>
    </row>
    <row r="286" spans="1:9" x14ac:dyDescent="0.25">
      <c r="A286" s="17">
        <v>281</v>
      </c>
      <c r="B286" s="8" t="s">
        <v>75</v>
      </c>
      <c r="C286" s="7"/>
      <c r="D286" s="7" t="s">
        <v>600</v>
      </c>
      <c r="E286" s="7" t="s">
        <v>136</v>
      </c>
      <c r="F286" s="7" t="s">
        <v>12</v>
      </c>
      <c r="G286" s="7" t="s">
        <v>638</v>
      </c>
      <c r="H286" s="20" t="s">
        <v>18</v>
      </c>
      <c r="I286" s="30" t="s">
        <v>360</v>
      </c>
    </row>
    <row r="287" spans="1:9" x14ac:dyDescent="0.25">
      <c r="A287" s="17">
        <v>282</v>
      </c>
      <c r="B287" s="8" t="s">
        <v>75</v>
      </c>
      <c r="C287" s="7"/>
      <c r="D287" s="7" t="s">
        <v>610</v>
      </c>
      <c r="E287" s="7" t="s">
        <v>609</v>
      </c>
      <c r="F287" s="7" t="s">
        <v>338</v>
      </c>
      <c r="G287" s="7"/>
      <c r="H287" s="20" t="s">
        <v>81</v>
      </c>
      <c r="I287" s="30" t="s">
        <v>360</v>
      </c>
    </row>
    <row r="288" spans="1:9" x14ac:dyDescent="0.25">
      <c r="A288" s="17">
        <v>283</v>
      </c>
      <c r="B288" s="8" t="s">
        <v>75</v>
      </c>
      <c r="C288" s="7"/>
      <c r="D288" s="7" t="s">
        <v>611</v>
      </c>
      <c r="E288" s="7" t="s">
        <v>612</v>
      </c>
      <c r="F288" s="7" t="s">
        <v>613</v>
      </c>
      <c r="G288" s="7" t="s">
        <v>614</v>
      </c>
      <c r="H288" s="20" t="s">
        <v>615</v>
      </c>
      <c r="I288" s="30" t="s">
        <v>360</v>
      </c>
    </row>
    <row r="289" spans="1:9" x14ac:dyDescent="0.25">
      <c r="A289" s="17">
        <v>284</v>
      </c>
      <c r="B289" s="8" t="s">
        <v>75</v>
      </c>
      <c r="C289" s="7"/>
      <c r="D289" s="7" t="s">
        <v>407</v>
      </c>
      <c r="E289" s="7" t="s">
        <v>621</v>
      </c>
      <c r="F289" s="7" t="s">
        <v>205</v>
      </c>
      <c r="G289" s="7"/>
      <c r="H289" s="20" t="s">
        <v>81</v>
      </c>
      <c r="I289" s="30" t="s">
        <v>360</v>
      </c>
    </row>
    <row r="290" spans="1:9" x14ac:dyDescent="0.25">
      <c r="A290" s="17">
        <v>285</v>
      </c>
      <c r="B290" s="64" t="s">
        <v>75</v>
      </c>
      <c r="C290" s="7"/>
      <c r="D290" s="7" t="s">
        <v>164</v>
      </c>
      <c r="E290" s="7" t="s">
        <v>625</v>
      </c>
      <c r="F290" s="7" t="s">
        <v>72</v>
      </c>
      <c r="G290" s="7"/>
      <c r="H290" s="20" t="s">
        <v>624</v>
      </c>
      <c r="I290" s="30" t="s">
        <v>360</v>
      </c>
    </row>
    <row r="291" spans="1:9" x14ac:dyDescent="0.25">
      <c r="A291" s="17">
        <v>286</v>
      </c>
      <c r="B291" s="64" t="s">
        <v>75</v>
      </c>
      <c r="C291" s="7"/>
      <c r="D291" s="7" t="s">
        <v>262</v>
      </c>
      <c r="E291" s="7" t="s">
        <v>286</v>
      </c>
      <c r="F291" s="7" t="s">
        <v>6</v>
      </c>
      <c r="G291" s="7"/>
      <c r="H291" s="20" t="s">
        <v>18</v>
      </c>
      <c r="I291" s="30" t="s">
        <v>360</v>
      </c>
    </row>
    <row r="292" spans="1:9" x14ac:dyDescent="0.25">
      <c r="A292" s="17">
        <v>287</v>
      </c>
      <c r="B292" s="64" t="s">
        <v>75</v>
      </c>
      <c r="C292" s="7"/>
      <c r="D292" s="7" t="s">
        <v>25</v>
      </c>
      <c r="E292" s="7" t="s">
        <v>648</v>
      </c>
      <c r="F292" s="7" t="s">
        <v>264</v>
      </c>
      <c r="G292" s="7"/>
      <c r="H292" s="20" t="s">
        <v>81</v>
      </c>
      <c r="I292" s="30"/>
    </row>
    <row r="293" spans="1:9" x14ac:dyDescent="0.25">
      <c r="A293" s="17">
        <v>288</v>
      </c>
      <c r="B293" s="64" t="s">
        <v>75</v>
      </c>
      <c r="C293" s="7"/>
      <c r="D293" s="7" t="s">
        <v>188</v>
      </c>
      <c r="E293" s="7" t="s">
        <v>84</v>
      </c>
      <c r="F293" s="7" t="s">
        <v>8</v>
      </c>
      <c r="G293" s="7"/>
      <c r="H293" s="20" t="s">
        <v>626</v>
      </c>
      <c r="I293" s="30" t="s">
        <v>360</v>
      </c>
    </row>
    <row r="294" spans="1:9" x14ac:dyDescent="0.25">
      <c r="A294" s="17">
        <v>289</v>
      </c>
      <c r="B294" s="64" t="s">
        <v>75</v>
      </c>
      <c r="C294" s="7"/>
      <c r="D294" s="7" t="s">
        <v>262</v>
      </c>
      <c r="E294" s="7" t="s">
        <v>64</v>
      </c>
      <c r="F294" s="7" t="s">
        <v>21</v>
      </c>
      <c r="G294" s="7" t="s">
        <v>637</v>
      </c>
      <c r="H294" s="20" t="s">
        <v>627</v>
      </c>
      <c r="I294" s="30" t="s">
        <v>360</v>
      </c>
    </row>
    <row r="295" spans="1:9" x14ac:dyDescent="0.25">
      <c r="A295" s="17">
        <v>290</v>
      </c>
      <c r="B295" s="64" t="s">
        <v>75</v>
      </c>
      <c r="C295" s="7"/>
      <c r="D295" s="7" t="s">
        <v>164</v>
      </c>
      <c r="E295" s="7" t="s">
        <v>628</v>
      </c>
      <c r="F295" s="7" t="s">
        <v>183</v>
      </c>
      <c r="G295" s="7"/>
      <c r="H295" s="20" t="s">
        <v>629</v>
      </c>
      <c r="I295" s="30" t="s">
        <v>360</v>
      </c>
    </row>
    <row r="296" spans="1:9" x14ac:dyDescent="0.25">
      <c r="A296" s="17">
        <v>291</v>
      </c>
      <c r="B296" s="64" t="s">
        <v>75</v>
      </c>
      <c r="C296" s="7"/>
      <c r="D296" s="7" t="s">
        <v>630</v>
      </c>
      <c r="E296" s="7" t="s">
        <v>631</v>
      </c>
      <c r="F296" s="7" t="s">
        <v>57</v>
      </c>
      <c r="G296" s="7"/>
      <c r="H296" s="20" t="s">
        <v>632</v>
      </c>
      <c r="I296" s="30" t="s">
        <v>360</v>
      </c>
    </row>
    <row r="297" spans="1:9" x14ac:dyDescent="0.25">
      <c r="A297" s="17">
        <v>292</v>
      </c>
      <c r="B297" s="64" t="s">
        <v>75</v>
      </c>
      <c r="C297" s="7"/>
      <c r="D297" s="7" t="s">
        <v>633</v>
      </c>
      <c r="E297" s="7" t="s">
        <v>92</v>
      </c>
      <c r="F297" s="7" t="s">
        <v>8</v>
      </c>
      <c r="G297" s="7"/>
      <c r="H297" s="20" t="s">
        <v>634</v>
      </c>
      <c r="I297" s="30" t="s">
        <v>360</v>
      </c>
    </row>
    <row r="298" spans="1:9" x14ac:dyDescent="0.25">
      <c r="A298" s="17">
        <v>293</v>
      </c>
      <c r="B298" s="64" t="s">
        <v>75</v>
      </c>
      <c r="C298" s="7"/>
      <c r="D298" s="7" t="s">
        <v>201</v>
      </c>
      <c r="E298" s="7" t="s">
        <v>66</v>
      </c>
      <c r="F298" s="7" t="s">
        <v>639</v>
      </c>
      <c r="G298" s="7"/>
      <c r="H298" s="20" t="s">
        <v>353</v>
      </c>
      <c r="I298" s="30" t="s">
        <v>360</v>
      </c>
    </row>
    <row r="299" spans="1:9" x14ac:dyDescent="0.25">
      <c r="A299" s="17">
        <v>294</v>
      </c>
      <c r="B299" s="64" t="s">
        <v>75</v>
      </c>
      <c r="C299" s="7"/>
      <c r="D299" s="7" t="s">
        <v>641</v>
      </c>
      <c r="E299" s="7" t="s">
        <v>186</v>
      </c>
      <c r="F299" s="7" t="s">
        <v>642</v>
      </c>
      <c r="G299" s="7"/>
      <c r="H299" s="20" t="s">
        <v>643</v>
      </c>
      <c r="I299" s="30"/>
    </row>
    <row r="300" spans="1:9" x14ac:dyDescent="0.25">
      <c r="A300" s="17">
        <v>295</v>
      </c>
      <c r="B300" s="64" t="s">
        <v>75</v>
      </c>
      <c r="C300" s="7"/>
      <c r="D300" s="7" t="s">
        <v>645</v>
      </c>
      <c r="E300" s="7" t="s">
        <v>644</v>
      </c>
      <c r="F300" s="7" t="s">
        <v>12</v>
      </c>
      <c r="G300" s="7"/>
      <c r="H300" s="20" t="s">
        <v>81</v>
      </c>
      <c r="I300" s="30"/>
    </row>
    <row r="301" spans="1:9" x14ac:dyDescent="0.25">
      <c r="A301" s="17">
        <v>296</v>
      </c>
      <c r="B301" s="64" t="s">
        <v>75</v>
      </c>
      <c r="C301" s="7"/>
      <c r="D301" s="7" t="s">
        <v>355</v>
      </c>
      <c r="E301" s="7" t="s">
        <v>92</v>
      </c>
      <c r="F301" s="7" t="s">
        <v>646</v>
      </c>
      <c r="G301" s="7"/>
      <c r="H301" s="20" t="s">
        <v>647</v>
      </c>
      <c r="I301" s="30"/>
    </row>
    <row r="302" spans="1:9" x14ac:dyDescent="0.25">
      <c r="A302" s="17">
        <v>297</v>
      </c>
      <c r="B302" s="64" t="s">
        <v>75</v>
      </c>
      <c r="C302" s="7"/>
      <c r="D302" s="7" t="s">
        <v>649</v>
      </c>
      <c r="E302" s="7" t="s">
        <v>92</v>
      </c>
      <c r="F302" s="7" t="s">
        <v>12</v>
      </c>
      <c r="G302" s="7"/>
      <c r="H302" s="20" t="s">
        <v>650</v>
      </c>
      <c r="I302" s="30"/>
    </row>
    <row r="303" spans="1:9" x14ac:dyDescent="0.25">
      <c r="A303" s="17">
        <v>298</v>
      </c>
      <c r="B303" s="64" t="s">
        <v>75</v>
      </c>
      <c r="C303" s="7"/>
      <c r="D303" s="7" t="s">
        <v>171</v>
      </c>
      <c r="E303" s="7" t="s">
        <v>651</v>
      </c>
      <c r="F303" s="7" t="s">
        <v>12</v>
      </c>
      <c r="G303" s="7"/>
      <c r="H303" s="20" t="s">
        <v>652</v>
      </c>
      <c r="I303" s="30"/>
    </row>
    <row r="304" spans="1:9" x14ac:dyDescent="0.25">
      <c r="A304" s="17">
        <v>299</v>
      </c>
      <c r="B304" s="64" t="s">
        <v>75</v>
      </c>
      <c r="C304" s="7"/>
      <c r="D304" s="7" t="s">
        <v>156</v>
      </c>
      <c r="E304" s="7" t="s">
        <v>54</v>
      </c>
      <c r="F304" s="7" t="s">
        <v>398</v>
      </c>
      <c r="G304" s="7" t="s">
        <v>34</v>
      </c>
      <c r="H304" s="20" t="s">
        <v>157</v>
      </c>
      <c r="I304" s="91"/>
    </row>
    <row r="305" spans="1:9" x14ac:dyDescent="0.25">
      <c r="A305" s="17">
        <v>300</v>
      </c>
      <c r="B305" s="64" t="s">
        <v>75</v>
      </c>
      <c r="C305" s="7"/>
      <c r="D305" s="7" t="s">
        <v>542</v>
      </c>
      <c r="E305" s="7" t="s">
        <v>653</v>
      </c>
      <c r="F305" s="7" t="s">
        <v>12</v>
      </c>
      <c r="G305" s="7" t="s">
        <v>6</v>
      </c>
      <c r="H305" s="20" t="s">
        <v>562</v>
      </c>
      <c r="I305" s="30"/>
    </row>
    <row r="306" spans="1:9" x14ac:dyDescent="0.25">
      <c r="A306" s="17">
        <v>301</v>
      </c>
      <c r="B306" s="64" t="s">
        <v>75</v>
      </c>
      <c r="C306" s="7"/>
      <c r="D306" s="7" t="s">
        <v>657</v>
      </c>
      <c r="E306" s="7" t="s">
        <v>658</v>
      </c>
      <c r="F306" s="7" t="s">
        <v>6</v>
      </c>
      <c r="G306" s="7"/>
      <c r="H306" s="20" t="s">
        <v>604</v>
      </c>
      <c r="I306" s="30"/>
    </row>
    <row r="307" spans="1:9" x14ac:dyDescent="0.25">
      <c r="A307" s="17">
        <v>302</v>
      </c>
      <c r="B307" s="64" t="s">
        <v>75</v>
      </c>
      <c r="C307" s="7"/>
      <c r="D307" s="7" t="s">
        <v>670</v>
      </c>
      <c r="E307" s="7" t="s">
        <v>654</v>
      </c>
      <c r="F307" s="7" t="s">
        <v>107</v>
      </c>
      <c r="G307" s="7"/>
      <c r="H307" s="20" t="s">
        <v>604</v>
      </c>
      <c r="I307" s="30"/>
    </row>
    <row r="308" spans="1:9" x14ac:dyDescent="0.25">
      <c r="A308" s="17">
        <v>303</v>
      </c>
      <c r="B308" s="64" t="s">
        <v>75</v>
      </c>
      <c r="C308" s="7"/>
      <c r="D308" s="7" t="s">
        <v>129</v>
      </c>
      <c r="E308" s="7" t="s">
        <v>659</v>
      </c>
      <c r="F308" s="7" t="s">
        <v>12</v>
      </c>
      <c r="G308" s="7"/>
      <c r="H308" s="20" t="s">
        <v>660</v>
      </c>
      <c r="I308" s="30"/>
    </row>
    <row r="309" spans="1:9" x14ac:dyDescent="0.25">
      <c r="A309" s="17">
        <v>304</v>
      </c>
      <c r="B309" s="64" t="s">
        <v>75</v>
      </c>
      <c r="C309" s="7"/>
      <c r="D309" s="7" t="s">
        <v>661</v>
      </c>
      <c r="E309" s="7" t="s">
        <v>66</v>
      </c>
      <c r="F309" s="7" t="s">
        <v>662</v>
      </c>
      <c r="G309" s="7"/>
      <c r="H309" s="20" t="s">
        <v>663</v>
      </c>
      <c r="I309" s="30"/>
    </row>
    <row r="310" spans="1:9" x14ac:dyDescent="0.25">
      <c r="A310" s="17">
        <v>305</v>
      </c>
      <c r="B310" s="64" t="s">
        <v>75</v>
      </c>
      <c r="C310" s="7"/>
      <c r="D310" s="7" t="s">
        <v>665</v>
      </c>
      <c r="E310" s="7" t="s">
        <v>92</v>
      </c>
      <c r="F310" s="7" t="s">
        <v>666</v>
      </c>
      <c r="G310" s="7"/>
      <c r="H310" s="20" t="s">
        <v>81</v>
      </c>
      <c r="I310" s="30"/>
    </row>
    <row r="311" spans="1:9" x14ac:dyDescent="0.25">
      <c r="A311" s="17">
        <v>306</v>
      </c>
      <c r="B311" s="64" t="s">
        <v>75</v>
      </c>
      <c r="C311" s="7"/>
      <c r="D311" s="7" t="s">
        <v>664</v>
      </c>
      <c r="E311" s="7" t="s">
        <v>92</v>
      </c>
      <c r="F311" s="7" t="s">
        <v>12</v>
      </c>
      <c r="G311" s="7"/>
      <c r="H311" s="20" t="s">
        <v>81</v>
      </c>
      <c r="I311" s="30"/>
    </row>
    <row r="312" spans="1:9" x14ac:dyDescent="0.25">
      <c r="A312" s="17">
        <v>307</v>
      </c>
      <c r="B312" s="64" t="s">
        <v>75</v>
      </c>
      <c r="C312" s="7"/>
      <c r="D312" s="7" t="s">
        <v>655</v>
      </c>
      <c r="E312" s="7" t="s">
        <v>656</v>
      </c>
      <c r="F312" s="7" t="s">
        <v>6</v>
      </c>
      <c r="G312" s="7"/>
      <c r="H312" s="20" t="s">
        <v>604</v>
      </c>
      <c r="I312" s="30"/>
    </row>
    <row r="313" spans="1:9" x14ac:dyDescent="0.25">
      <c r="A313" s="17">
        <v>308</v>
      </c>
      <c r="B313" s="64" t="s">
        <v>75</v>
      </c>
      <c r="C313" s="7"/>
      <c r="D313" s="7" t="s">
        <v>667</v>
      </c>
      <c r="E313" s="7" t="s">
        <v>136</v>
      </c>
      <c r="F313" s="7" t="s">
        <v>668</v>
      </c>
      <c r="G313" s="7"/>
      <c r="H313" s="20" t="s">
        <v>669</v>
      </c>
      <c r="I313" s="30"/>
    </row>
    <row r="314" spans="1:9" x14ac:dyDescent="0.25">
      <c r="A314" s="17">
        <v>309</v>
      </c>
      <c r="B314" s="64" t="s">
        <v>9</v>
      </c>
      <c r="C314" s="7"/>
      <c r="D314" s="7" t="s">
        <v>442</v>
      </c>
      <c r="E314" s="7" t="s">
        <v>84</v>
      </c>
      <c r="F314" s="7" t="s">
        <v>671</v>
      </c>
      <c r="G314" s="7"/>
      <c r="H314" s="20" t="s">
        <v>672</v>
      </c>
      <c r="I314" s="30" t="s">
        <v>360</v>
      </c>
    </row>
    <row r="315" spans="1:9" x14ac:dyDescent="0.25">
      <c r="A315" s="17">
        <v>310</v>
      </c>
      <c r="B315" s="64" t="s">
        <v>9</v>
      </c>
      <c r="C315" s="7"/>
      <c r="D315" s="7" t="s">
        <v>701</v>
      </c>
      <c r="E315" s="7" t="s">
        <v>673</v>
      </c>
      <c r="F315" s="7" t="s">
        <v>332</v>
      </c>
      <c r="G315" s="7"/>
      <c r="H315" s="20" t="s">
        <v>81</v>
      </c>
      <c r="I315" s="30" t="s">
        <v>360</v>
      </c>
    </row>
    <row r="316" spans="1:9" x14ac:dyDescent="0.25">
      <c r="A316" s="17">
        <v>311</v>
      </c>
      <c r="B316" s="64" t="s">
        <v>9</v>
      </c>
      <c r="C316" s="7"/>
      <c r="D316" s="7" t="s">
        <v>129</v>
      </c>
      <c r="E316" s="7" t="s">
        <v>674</v>
      </c>
      <c r="F316" s="7" t="s">
        <v>675</v>
      </c>
      <c r="G316" s="7"/>
      <c r="H316" s="20" t="s">
        <v>660</v>
      </c>
      <c r="I316" s="30" t="s">
        <v>360</v>
      </c>
    </row>
    <row r="317" spans="1:9" x14ac:dyDescent="0.25">
      <c r="A317" s="17">
        <v>312</v>
      </c>
      <c r="B317" s="64" t="s">
        <v>9</v>
      </c>
      <c r="C317" s="7"/>
      <c r="D317" s="7" t="s">
        <v>676</v>
      </c>
      <c r="E317" s="7" t="s">
        <v>677</v>
      </c>
      <c r="F317" s="7" t="s">
        <v>20</v>
      </c>
      <c r="G317" s="7"/>
      <c r="H317" s="20" t="s">
        <v>81</v>
      </c>
      <c r="I317" s="30" t="s">
        <v>360</v>
      </c>
    </row>
    <row r="318" spans="1:9" x14ac:dyDescent="0.25">
      <c r="A318" s="17">
        <v>313</v>
      </c>
      <c r="B318" s="64" t="s">
        <v>9</v>
      </c>
      <c r="C318" s="7"/>
      <c r="D318" s="7" t="s">
        <v>678</v>
      </c>
      <c r="E318" s="7" t="s">
        <v>679</v>
      </c>
      <c r="F318" s="7" t="s">
        <v>8</v>
      </c>
      <c r="G318" s="7"/>
      <c r="H318" s="20" t="s">
        <v>81</v>
      </c>
      <c r="I318" s="30" t="s">
        <v>360</v>
      </c>
    </row>
    <row r="319" spans="1:9" x14ac:dyDescent="0.25">
      <c r="A319" s="17">
        <v>314</v>
      </c>
      <c r="B319" s="64" t="s">
        <v>9</v>
      </c>
      <c r="C319" s="7"/>
      <c r="D319" s="7" t="s">
        <v>339</v>
      </c>
      <c r="E319" s="7" t="s">
        <v>66</v>
      </c>
      <c r="F319" s="7" t="s">
        <v>619</v>
      </c>
      <c r="G319" s="7"/>
      <c r="H319" s="20" t="s">
        <v>680</v>
      </c>
      <c r="I319" s="30" t="s">
        <v>360</v>
      </c>
    </row>
    <row r="320" spans="1:9" x14ac:dyDescent="0.25">
      <c r="A320" s="17">
        <v>315</v>
      </c>
      <c r="B320" s="64" t="s">
        <v>9</v>
      </c>
      <c r="C320" s="7"/>
      <c r="D320" s="7" t="s">
        <v>407</v>
      </c>
      <c r="E320" s="7" t="s">
        <v>84</v>
      </c>
      <c r="F320" s="7" t="s">
        <v>681</v>
      </c>
      <c r="G320" s="7"/>
      <c r="H320" s="20" t="s">
        <v>682</v>
      </c>
      <c r="I320" s="30" t="s">
        <v>360</v>
      </c>
    </row>
    <row r="321" spans="1:9" x14ac:dyDescent="0.25">
      <c r="A321" s="17">
        <v>316</v>
      </c>
      <c r="B321" s="64" t="s">
        <v>9</v>
      </c>
      <c r="C321" s="7"/>
      <c r="D321" s="7" t="s">
        <v>339</v>
      </c>
      <c r="E321" s="7" t="s">
        <v>92</v>
      </c>
      <c r="F321" s="7" t="s">
        <v>221</v>
      </c>
      <c r="G321" s="7"/>
      <c r="H321" s="20" t="s">
        <v>683</v>
      </c>
      <c r="I321" s="30" t="s">
        <v>360</v>
      </c>
    </row>
    <row r="322" spans="1:9" x14ac:dyDescent="0.25">
      <c r="A322" s="17">
        <v>317</v>
      </c>
      <c r="B322" s="64" t="s">
        <v>9</v>
      </c>
      <c r="C322" s="7"/>
      <c r="D322" s="7" t="s">
        <v>129</v>
      </c>
      <c r="E322" s="7" t="s">
        <v>66</v>
      </c>
      <c r="F322" s="7" t="s">
        <v>684</v>
      </c>
      <c r="G322" s="7"/>
      <c r="H322" s="20" t="s">
        <v>660</v>
      </c>
      <c r="I322" s="30" t="s">
        <v>360</v>
      </c>
    </row>
    <row r="323" spans="1:9" x14ac:dyDescent="0.25">
      <c r="A323" s="17">
        <v>318</v>
      </c>
      <c r="B323" s="64" t="s">
        <v>9</v>
      </c>
      <c r="C323" s="7"/>
      <c r="D323" s="7" t="s">
        <v>156</v>
      </c>
      <c r="E323" s="7" t="s">
        <v>685</v>
      </c>
      <c r="F323" s="7" t="s">
        <v>70</v>
      </c>
      <c r="G323" s="7"/>
      <c r="H323" s="20" t="s">
        <v>686</v>
      </c>
      <c r="I323" s="30" t="s">
        <v>360</v>
      </c>
    </row>
    <row r="324" spans="1:9" x14ac:dyDescent="0.25">
      <c r="A324" s="17">
        <v>319</v>
      </c>
      <c r="B324" s="64" t="s">
        <v>9</v>
      </c>
      <c r="C324" s="7"/>
      <c r="D324" s="7" t="s">
        <v>688</v>
      </c>
      <c r="E324" s="7" t="s">
        <v>689</v>
      </c>
      <c r="F324" s="7" t="s">
        <v>12</v>
      </c>
      <c r="G324" s="7"/>
      <c r="H324" s="20" t="s">
        <v>697</v>
      </c>
      <c r="I324" s="30" t="s">
        <v>360</v>
      </c>
    </row>
    <row r="325" spans="1:9" x14ac:dyDescent="0.25">
      <c r="A325" s="17">
        <v>320</v>
      </c>
      <c r="B325" s="64" t="s">
        <v>9</v>
      </c>
      <c r="C325" s="7"/>
      <c r="D325" s="7" t="s">
        <v>667</v>
      </c>
      <c r="E325" s="7" t="s">
        <v>136</v>
      </c>
      <c r="F325" s="7" t="s">
        <v>668</v>
      </c>
      <c r="G325" s="7"/>
      <c r="H325" s="20" t="s">
        <v>669</v>
      </c>
      <c r="I325" s="30" t="s">
        <v>360</v>
      </c>
    </row>
    <row r="326" spans="1:9" x14ac:dyDescent="0.25">
      <c r="A326" s="17">
        <v>321</v>
      </c>
      <c r="B326" s="64" t="s">
        <v>9</v>
      </c>
      <c r="C326" s="7"/>
      <c r="D326" s="7" t="s">
        <v>690</v>
      </c>
      <c r="E326" s="7" t="s">
        <v>136</v>
      </c>
      <c r="F326" s="7" t="s">
        <v>691</v>
      </c>
      <c r="G326" s="7"/>
      <c r="H326" s="20" t="s">
        <v>694</v>
      </c>
      <c r="I326" s="30" t="s">
        <v>360</v>
      </c>
    </row>
    <row r="327" spans="1:9" x14ac:dyDescent="0.25">
      <c r="A327" s="17">
        <v>322</v>
      </c>
      <c r="B327" s="64" t="s">
        <v>9</v>
      </c>
      <c r="C327" s="7"/>
      <c r="D327" s="7" t="s">
        <v>692</v>
      </c>
      <c r="E327" s="7" t="s">
        <v>136</v>
      </c>
      <c r="F327" s="7" t="s">
        <v>693</v>
      </c>
      <c r="G327" s="7"/>
      <c r="H327" s="20" t="s">
        <v>695</v>
      </c>
      <c r="I327" s="30" t="s">
        <v>360</v>
      </c>
    </row>
    <row r="328" spans="1:9" x14ac:dyDescent="0.25">
      <c r="A328" s="17">
        <v>323</v>
      </c>
      <c r="B328" s="64" t="s">
        <v>9</v>
      </c>
      <c r="C328" s="7"/>
      <c r="D328" s="7" t="s">
        <v>514</v>
      </c>
      <c r="E328" s="7" t="s">
        <v>698</v>
      </c>
      <c r="F328" s="7" t="s">
        <v>699</v>
      </c>
      <c r="G328" s="7"/>
      <c r="H328" s="20" t="s">
        <v>700</v>
      </c>
      <c r="I328" s="30" t="s">
        <v>360</v>
      </c>
    </row>
    <row r="329" spans="1:9" x14ac:dyDescent="0.25">
      <c r="A329" s="17">
        <v>324</v>
      </c>
      <c r="B329" s="64" t="s">
        <v>9</v>
      </c>
      <c r="C329" s="7"/>
      <c r="D329" s="7" t="s">
        <v>171</v>
      </c>
      <c r="E329" s="7" t="s">
        <v>66</v>
      </c>
      <c r="F329" s="7" t="s">
        <v>12</v>
      </c>
      <c r="G329" s="7" t="s">
        <v>6</v>
      </c>
      <c r="H329" s="20" t="s">
        <v>702</v>
      </c>
      <c r="I329" s="30" t="s">
        <v>360</v>
      </c>
    </row>
    <row r="330" spans="1:9" x14ac:dyDescent="0.25">
      <c r="A330" s="17">
        <v>325</v>
      </c>
      <c r="B330" s="64" t="s">
        <v>9</v>
      </c>
      <c r="C330" s="7"/>
      <c r="D330" s="7" t="s">
        <v>339</v>
      </c>
      <c r="E330" s="7" t="s">
        <v>703</v>
      </c>
      <c r="F330" s="7" t="s">
        <v>12</v>
      </c>
      <c r="G330" s="7"/>
      <c r="H330" s="20" t="s">
        <v>81</v>
      </c>
      <c r="I330" s="30" t="s">
        <v>360</v>
      </c>
    </row>
    <row r="331" spans="1:9" x14ac:dyDescent="0.25">
      <c r="A331" s="17">
        <v>326</v>
      </c>
      <c r="B331" s="64" t="s">
        <v>9</v>
      </c>
      <c r="C331" s="7"/>
      <c r="D331" s="7" t="s">
        <v>188</v>
      </c>
      <c r="E331" s="7" t="s">
        <v>92</v>
      </c>
      <c r="F331" s="7" t="s">
        <v>704</v>
      </c>
      <c r="G331" s="7"/>
      <c r="H331" s="20" t="s">
        <v>512</v>
      </c>
      <c r="I331" s="30" t="s">
        <v>360</v>
      </c>
    </row>
    <row r="332" spans="1:9" x14ac:dyDescent="0.25">
      <c r="A332" s="17">
        <v>327</v>
      </c>
      <c r="B332" s="64" t="s">
        <v>9</v>
      </c>
      <c r="C332" s="7"/>
      <c r="D332" s="7" t="s">
        <v>339</v>
      </c>
      <c r="E332" s="7" t="s">
        <v>92</v>
      </c>
      <c r="F332" s="7" t="s">
        <v>12</v>
      </c>
      <c r="G332" s="7"/>
      <c r="H332" s="20" t="s">
        <v>705</v>
      </c>
      <c r="I332" s="30" t="s">
        <v>360</v>
      </c>
    </row>
    <row r="333" spans="1:9" x14ac:dyDescent="0.25">
      <c r="A333" s="17">
        <v>328</v>
      </c>
      <c r="B333" s="64" t="s">
        <v>9</v>
      </c>
      <c r="C333" s="7"/>
      <c r="D333" s="7" t="s">
        <v>188</v>
      </c>
      <c r="E333" s="7" t="s">
        <v>84</v>
      </c>
      <c r="F333" s="7" t="s">
        <v>183</v>
      </c>
      <c r="G333" s="7"/>
      <c r="H333" s="20" t="s">
        <v>706</v>
      </c>
      <c r="I333" s="30" t="s">
        <v>360</v>
      </c>
    </row>
    <row r="334" spans="1:9" x14ac:dyDescent="0.25">
      <c r="A334" s="17">
        <v>329</v>
      </c>
      <c r="B334" s="64" t="s">
        <v>9</v>
      </c>
      <c r="C334" s="7"/>
      <c r="D334" s="7" t="s">
        <v>568</v>
      </c>
      <c r="E334" s="7" t="s">
        <v>84</v>
      </c>
      <c r="F334" s="7" t="s">
        <v>707</v>
      </c>
      <c r="G334" s="7"/>
      <c r="H334" s="20" t="s">
        <v>708</v>
      </c>
      <c r="I334" s="30" t="s">
        <v>360</v>
      </c>
    </row>
    <row r="335" spans="1:9" x14ac:dyDescent="0.25">
      <c r="A335" s="17">
        <v>330</v>
      </c>
      <c r="B335" s="64" t="s">
        <v>9</v>
      </c>
      <c r="C335" s="7"/>
      <c r="D335" s="7" t="s">
        <v>339</v>
      </c>
      <c r="E335" s="7" t="s">
        <v>709</v>
      </c>
      <c r="F335" s="7" t="s">
        <v>12</v>
      </c>
      <c r="G335" s="7"/>
      <c r="H335" s="20" t="s">
        <v>710</v>
      </c>
      <c r="I335" s="30" t="s">
        <v>360</v>
      </c>
    </row>
    <row r="336" spans="1:9" x14ac:dyDescent="0.25">
      <c r="A336" s="17">
        <v>331</v>
      </c>
      <c r="B336" s="64" t="s">
        <v>9</v>
      </c>
      <c r="C336" s="7"/>
      <c r="D336" s="7" t="s">
        <v>617</v>
      </c>
      <c r="E336" s="7" t="s">
        <v>713</v>
      </c>
      <c r="F336" s="7" t="s">
        <v>513</v>
      </c>
      <c r="G336" s="7"/>
      <c r="H336" s="20" t="s">
        <v>714</v>
      </c>
      <c r="I336" s="30"/>
    </row>
    <row r="337" spans="1:17" x14ac:dyDescent="0.25">
      <c r="A337" s="17">
        <v>332</v>
      </c>
      <c r="B337" s="64" t="s">
        <v>9</v>
      </c>
      <c r="C337" s="7"/>
      <c r="D337" s="7" t="s">
        <v>718</v>
      </c>
      <c r="E337" s="7" t="s">
        <v>715</v>
      </c>
      <c r="F337" s="7" t="s">
        <v>535</v>
      </c>
      <c r="G337" s="7"/>
      <c r="H337" s="20" t="s">
        <v>716</v>
      </c>
      <c r="I337" s="30"/>
    </row>
    <row r="338" spans="1:17" x14ac:dyDescent="0.25">
      <c r="A338" s="17"/>
      <c r="B338" s="64"/>
      <c r="C338" s="7"/>
      <c r="D338" s="7"/>
      <c r="E338" s="7"/>
      <c r="F338" s="7"/>
      <c r="G338" s="7"/>
      <c r="H338" s="20"/>
      <c r="I338" s="30" t="s">
        <v>360</v>
      </c>
    </row>
    <row r="339" spans="1:17" x14ac:dyDescent="0.25">
      <c r="A339" s="17"/>
      <c r="B339" s="8"/>
      <c r="C339" s="7"/>
      <c r="D339" s="7"/>
      <c r="E339" s="7"/>
      <c r="F339" s="7"/>
      <c r="G339" s="7"/>
      <c r="H339" s="20"/>
      <c r="I339" s="30" t="s">
        <v>360</v>
      </c>
    </row>
    <row r="340" spans="1:17" x14ac:dyDescent="0.25">
      <c r="A340" s="17"/>
      <c r="B340" s="8" t="s">
        <v>552</v>
      </c>
      <c r="C340" s="7"/>
      <c r="D340" s="7"/>
      <c r="E340" s="7"/>
      <c r="F340" s="88"/>
      <c r="G340" s="89"/>
      <c r="H340" s="90" t="s">
        <v>462</v>
      </c>
      <c r="I340" s="30" t="s">
        <v>360</v>
      </c>
    </row>
    <row r="341" spans="1:17" x14ac:dyDescent="0.25">
      <c r="A341" s="17"/>
      <c r="B341" s="7" t="s">
        <v>712</v>
      </c>
      <c r="C341" s="7"/>
      <c r="D341" s="7"/>
      <c r="E341" s="7"/>
      <c r="F341" s="7"/>
      <c r="G341" s="7"/>
      <c r="H341" s="20"/>
      <c r="I341" s="30" t="s">
        <v>360</v>
      </c>
    </row>
    <row r="342" spans="1:17" x14ac:dyDescent="0.25">
      <c r="A342" s="17"/>
      <c r="B342" s="7" t="s">
        <v>687</v>
      </c>
      <c r="C342" s="7"/>
      <c r="D342" s="7"/>
      <c r="E342" s="7"/>
      <c r="F342" s="7"/>
      <c r="G342" s="7"/>
      <c r="H342" s="20"/>
      <c r="I342" s="30" t="s">
        <v>360</v>
      </c>
    </row>
    <row r="343" spans="1:17" x14ac:dyDescent="0.25">
      <c r="A343" s="17"/>
      <c r="B343" s="7" t="s">
        <v>711</v>
      </c>
      <c r="C343" s="7"/>
      <c r="D343" s="7"/>
      <c r="E343" s="7"/>
      <c r="F343" s="7"/>
      <c r="G343" s="7"/>
      <c r="H343" s="20"/>
      <c r="I343" s="30" t="s">
        <v>360</v>
      </c>
    </row>
    <row r="344" spans="1:17" x14ac:dyDescent="0.25">
      <c r="A344" s="17"/>
      <c r="B344" s="7" t="s">
        <v>719</v>
      </c>
      <c r="C344" s="7"/>
      <c r="D344" s="7"/>
      <c r="E344" s="7"/>
      <c r="F344" s="7"/>
      <c r="G344" s="7"/>
      <c r="H344" s="20"/>
      <c r="I344" s="30" t="s">
        <v>360</v>
      </c>
    </row>
    <row r="345" spans="1:17" x14ac:dyDescent="0.25">
      <c r="A345" s="17"/>
      <c r="B345" s="7" t="s">
        <v>696</v>
      </c>
      <c r="C345" s="7"/>
      <c r="D345" s="7"/>
      <c r="E345" s="7"/>
      <c r="F345" s="7"/>
      <c r="G345" s="7"/>
      <c r="H345" s="20"/>
      <c r="I345" s="30" t="s">
        <v>360</v>
      </c>
    </row>
    <row r="346" spans="1:17" x14ac:dyDescent="0.25">
      <c r="A346" s="18"/>
      <c r="B346" s="9"/>
      <c r="C346" s="10"/>
      <c r="D346" s="10"/>
      <c r="E346" s="10"/>
      <c r="F346" s="10"/>
      <c r="G346" s="10"/>
      <c r="H346" s="21"/>
      <c r="I346" s="45" t="s">
        <v>359</v>
      </c>
      <c r="K346" s="48"/>
      <c r="Q346" s="76"/>
    </row>
    <row r="347" spans="1:17" x14ac:dyDescent="0.25">
      <c r="A347" s="38" t="s">
        <v>232</v>
      </c>
      <c r="C347" s="1"/>
      <c r="D347" s="86" t="s">
        <v>297</v>
      </c>
      <c r="E347" s="51"/>
      <c r="G347" s="33" t="s">
        <v>424</v>
      </c>
      <c r="I347" s="30"/>
      <c r="J347" s="38" t="s">
        <v>127</v>
      </c>
      <c r="L347" s="1"/>
      <c r="Q347" s="80"/>
    </row>
    <row r="348" spans="1:17" x14ac:dyDescent="0.25">
      <c r="B348" s="35" t="s">
        <v>19</v>
      </c>
      <c r="C348" s="35">
        <v>9</v>
      </c>
      <c r="D348" s="87">
        <f t="shared" ref="D348:D359" si="0">C348-J348</f>
        <v>6</v>
      </c>
      <c r="E348" s="63"/>
      <c r="F348" s="59" t="s">
        <v>326</v>
      </c>
      <c r="G348" s="60"/>
      <c r="H348" s="61"/>
      <c r="I348" s="30"/>
      <c r="J348" s="39">
        <v>3</v>
      </c>
      <c r="K348" s="36" t="s">
        <v>19</v>
      </c>
      <c r="L348" s="33">
        <v>3</v>
      </c>
      <c r="M348" s="70"/>
      <c r="N348" s="71" t="s">
        <v>296</v>
      </c>
      <c r="O348" s="71"/>
      <c r="P348" s="71"/>
      <c r="Q348" s="72"/>
    </row>
    <row r="349" spans="1:17" x14ac:dyDescent="0.25">
      <c r="A349" s="34"/>
      <c r="B349" s="35" t="s">
        <v>15</v>
      </c>
      <c r="C349" s="35">
        <v>12</v>
      </c>
      <c r="D349" s="87">
        <f t="shared" si="0"/>
        <v>11</v>
      </c>
      <c r="E349" s="63"/>
      <c r="F349" s="84">
        <f t="shared" ref="F349:F354" si="1">G349/$G$355</f>
        <v>0.30722891566265059</v>
      </c>
      <c r="G349" s="82">
        <v>102</v>
      </c>
      <c r="H349" s="56" t="s">
        <v>461</v>
      </c>
      <c r="I349" s="30"/>
      <c r="J349" s="34">
        <v>1</v>
      </c>
      <c r="K349" s="36" t="s">
        <v>15</v>
      </c>
      <c r="L349" s="33">
        <v>1</v>
      </c>
      <c r="M349" s="73">
        <v>4</v>
      </c>
      <c r="N349" s="74">
        <f t="shared" ref="N349:N354" si="2">M349/$L$360</f>
        <v>0.11764705882352941</v>
      </c>
      <c r="O349" s="75" t="s">
        <v>292</v>
      </c>
      <c r="P349" s="76"/>
      <c r="Q349" s="77"/>
    </row>
    <row r="350" spans="1:17" x14ac:dyDescent="0.25">
      <c r="B350" s="35" t="s">
        <v>16</v>
      </c>
      <c r="C350" s="35">
        <v>30</v>
      </c>
      <c r="D350" s="87">
        <f t="shared" si="0"/>
        <v>29</v>
      </c>
      <c r="E350" s="63"/>
      <c r="F350" s="84">
        <f t="shared" si="1"/>
        <v>0.23192771084337349</v>
      </c>
      <c r="G350" s="82">
        <v>77</v>
      </c>
      <c r="H350" s="56" t="s">
        <v>293</v>
      </c>
      <c r="I350" s="30"/>
      <c r="J350" s="39">
        <v>1</v>
      </c>
      <c r="K350" s="36" t="s">
        <v>16</v>
      </c>
      <c r="L350" s="33">
        <v>1</v>
      </c>
      <c r="M350" s="73">
        <v>6</v>
      </c>
      <c r="N350" s="74">
        <f t="shared" si="2"/>
        <v>0.17647058823529413</v>
      </c>
      <c r="O350" s="76" t="s">
        <v>293</v>
      </c>
      <c r="P350" s="76"/>
      <c r="Q350" s="77"/>
    </row>
    <row r="351" spans="1:17" x14ac:dyDescent="0.25">
      <c r="B351" s="35" t="s">
        <v>4</v>
      </c>
      <c r="C351" s="35">
        <v>46</v>
      </c>
      <c r="D351" s="87">
        <f t="shared" si="0"/>
        <v>42</v>
      </c>
      <c r="E351" s="63"/>
      <c r="F351" s="84">
        <f t="shared" si="1"/>
        <v>0.24096385542168675</v>
      </c>
      <c r="G351" s="82">
        <v>80</v>
      </c>
      <c r="H351" s="56" t="s">
        <v>295</v>
      </c>
      <c r="I351" s="30"/>
      <c r="J351" s="39">
        <v>4</v>
      </c>
      <c r="K351" s="36" t="s">
        <v>4</v>
      </c>
      <c r="L351" s="33">
        <v>4</v>
      </c>
      <c r="M351" s="73">
        <v>7</v>
      </c>
      <c r="N351" s="74">
        <f t="shared" si="2"/>
        <v>0.20588235294117646</v>
      </c>
      <c r="O351" s="75" t="s">
        <v>295</v>
      </c>
      <c r="P351" s="76"/>
      <c r="Q351" s="77"/>
    </row>
    <row r="352" spans="1:17" x14ac:dyDescent="0.25">
      <c r="B352" s="35" t="s">
        <v>5</v>
      </c>
      <c r="C352" s="35">
        <v>42</v>
      </c>
      <c r="D352" s="87">
        <f t="shared" si="0"/>
        <v>40</v>
      </c>
      <c r="E352" s="63"/>
      <c r="F352" s="84">
        <f t="shared" si="1"/>
        <v>0.13253012048192772</v>
      </c>
      <c r="G352" s="82">
        <v>44</v>
      </c>
      <c r="H352" s="56" t="s">
        <v>290</v>
      </c>
      <c r="I352" s="30"/>
      <c r="J352" s="39">
        <v>2</v>
      </c>
      <c r="K352" s="36" t="s">
        <v>5</v>
      </c>
      <c r="L352" s="33">
        <v>2</v>
      </c>
      <c r="M352" s="73">
        <v>15</v>
      </c>
      <c r="N352" s="74">
        <f t="shared" si="2"/>
        <v>0.44117647058823528</v>
      </c>
      <c r="O352" s="76" t="s">
        <v>290</v>
      </c>
      <c r="P352" s="76"/>
      <c r="Q352" s="77"/>
    </row>
    <row r="353" spans="1:17" x14ac:dyDescent="0.25">
      <c r="B353" s="35" t="s">
        <v>51</v>
      </c>
      <c r="C353" s="35">
        <v>51</v>
      </c>
      <c r="D353" s="87">
        <f t="shared" si="0"/>
        <v>48</v>
      </c>
      <c r="E353" s="63"/>
      <c r="F353" s="84">
        <f t="shared" si="1"/>
        <v>5.1204819277108432E-2</v>
      </c>
      <c r="G353" s="82">
        <v>17</v>
      </c>
      <c r="H353" s="56" t="s">
        <v>294</v>
      </c>
      <c r="I353" s="30"/>
      <c r="J353" s="39">
        <v>3</v>
      </c>
      <c r="K353" s="36" t="s">
        <v>51</v>
      </c>
      <c r="L353" s="33">
        <v>3</v>
      </c>
      <c r="M353" s="73">
        <v>2</v>
      </c>
      <c r="N353" s="74">
        <f t="shared" si="2"/>
        <v>5.8823529411764705E-2</v>
      </c>
      <c r="O353" s="75" t="s">
        <v>294</v>
      </c>
      <c r="P353" s="76"/>
      <c r="Q353" s="77"/>
    </row>
    <row r="354" spans="1:17" x14ac:dyDescent="0.25">
      <c r="B354" s="35" t="s">
        <v>58</v>
      </c>
      <c r="C354" s="35">
        <v>25</v>
      </c>
      <c r="D354" s="87">
        <f t="shared" si="0"/>
        <v>24</v>
      </c>
      <c r="E354" s="63"/>
      <c r="F354" s="84">
        <f t="shared" si="1"/>
        <v>3.614457831325301E-2</v>
      </c>
      <c r="G354" s="82">
        <v>12</v>
      </c>
      <c r="H354" s="56" t="s">
        <v>291</v>
      </c>
      <c r="I354" s="30"/>
      <c r="J354" s="39">
        <v>1</v>
      </c>
      <c r="K354" s="36" t="s">
        <v>58</v>
      </c>
      <c r="L354" s="33">
        <v>1</v>
      </c>
      <c r="M354" s="78">
        <v>0</v>
      </c>
      <c r="N354" s="79">
        <f t="shared" si="2"/>
        <v>0</v>
      </c>
      <c r="O354" s="80" t="s">
        <v>291</v>
      </c>
      <c r="P354" s="80"/>
      <c r="Q354" s="81"/>
    </row>
    <row r="355" spans="1:17" x14ac:dyDescent="0.25">
      <c r="B355" s="35" t="s">
        <v>126</v>
      </c>
      <c r="C355" s="35">
        <v>12</v>
      </c>
      <c r="D355" s="87">
        <f t="shared" si="0"/>
        <v>12</v>
      </c>
      <c r="E355" s="63"/>
      <c r="F355" s="62"/>
      <c r="G355" s="83">
        <f>SUM(G349:G354)</f>
        <v>332</v>
      </c>
      <c r="H355" s="57"/>
      <c r="I355" s="30"/>
      <c r="J355" s="39">
        <v>0</v>
      </c>
      <c r="K355" s="36" t="s">
        <v>126</v>
      </c>
      <c r="L355" s="33">
        <v>0</v>
      </c>
      <c r="N355" s="63"/>
    </row>
    <row r="356" spans="1:17" x14ac:dyDescent="0.25">
      <c r="B356" s="35" t="s">
        <v>90</v>
      </c>
      <c r="C356" s="35">
        <v>24</v>
      </c>
      <c r="D356" s="87">
        <f t="shared" si="0"/>
        <v>22</v>
      </c>
      <c r="E356" s="63"/>
      <c r="F356" s="1" t="s">
        <v>304</v>
      </c>
      <c r="I356" s="30"/>
      <c r="J356" s="39">
        <v>2</v>
      </c>
      <c r="K356" s="36" t="s">
        <v>90</v>
      </c>
      <c r="L356" s="33">
        <v>2</v>
      </c>
      <c r="N356" s="63"/>
    </row>
    <row r="357" spans="1:17" x14ac:dyDescent="0.25">
      <c r="B357" s="35" t="s">
        <v>71</v>
      </c>
      <c r="C357" s="35">
        <v>26</v>
      </c>
      <c r="D357" s="87">
        <f t="shared" si="0"/>
        <v>19</v>
      </c>
      <c r="E357" s="63"/>
      <c r="F357" s="55">
        <f>(E2-M2)/M2</f>
        <v>1.8235294117647058</v>
      </c>
      <c r="G357" s="33" t="s">
        <v>119</v>
      </c>
      <c r="I357" s="30"/>
      <c r="J357" s="39">
        <v>7</v>
      </c>
      <c r="K357" s="36" t="s">
        <v>71</v>
      </c>
      <c r="L357" s="35">
        <v>7</v>
      </c>
      <c r="N357" s="63"/>
    </row>
    <row r="358" spans="1:17" x14ac:dyDescent="0.25">
      <c r="B358" s="35" t="s">
        <v>75</v>
      </c>
      <c r="C358" s="35">
        <v>31</v>
      </c>
      <c r="D358" s="87">
        <f t="shared" si="0"/>
        <v>31</v>
      </c>
      <c r="E358" s="63"/>
      <c r="F358" s="55">
        <f>(E3-M3)/M3</f>
        <v>16.571428571428573</v>
      </c>
      <c r="G358" s="33" t="s">
        <v>120</v>
      </c>
      <c r="I358" s="30"/>
      <c r="J358" s="39">
        <v>0</v>
      </c>
      <c r="K358" s="36" t="s">
        <v>75</v>
      </c>
      <c r="L358" s="35">
        <v>0</v>
      </c>
      <c r="N358" s="63"/>
    </row>
    <row r="359" spans="1:17" x14ac:dyDescent="0.25">
      <c r="B359" s="35" t="s">
        <v>9</v>
      </c>
      <c r="C359" s="35">
        <v>24</v>
      </c>
      <c r="D359" s="87">
        <f t="shared" si="0"/>
        <v>14</v>
      </c>
      <c r="E359" s="63"/>
      <c r="F359" s="55">
        <f>(E4-M4)/M4</f>
        <v>11.666666666666666</v>
      </c>
      <c r="G359" s="33" t="s">
        <v>284</v>
      </c>
      <c r="H359" s="1"/>
      <c r="I359" s="30"/>
      <c r="J359" s="39">
        <v>10</v>
      </c>
      <c r="K359" s="36" t="s">
        <v>9</v>
      </c>
      <c r="L359" s="35">
        <v>10</v>
      </c>
    </row>
    <row r="360" spans="1:17" x14ac:dyDescent="0.25">
      <c r="A360" s="65"/>
      <c r="B360" s="66" t="s">
        <v>231</v>
      </c>
      <c r="C360" s="67">
        <f>SUM(C348:C359)</f>
        <v>332</v>
      </c>
      <c r="D360" s="87">
        <f>C360-J360</f>
        <v>298</v>
      </c>
      <c r="E360" s="68"/>
      <c r="F360" s="66" t="s">
        <v>305</v>
      </c>
      <c r="G360" s="69"/>
      <c r="H360" s="69"/>
      <c r="I360" s="30"/>
      <c r="J360" s="34">
        <f>SUM(J348:J359)</f>
        <v>34</v>
      </c>
      <c r="K360" s="33" t="s">
        <v>231</v>
      </c>
      <c r="L360" s="33">
        <f>SUM(L348:L359)</f>
        <v>34</v>
      </c>
    </row>
    <row r="361" spans="1:17" x14ac:dyDescent="0.25">
      <c r="B361" s="1"/>
      <c r="C361" s="1"/>
      <c r="D361" s="1"/>
      <c r="E361" s="1"/>
      <c r="F361" s="1"/>
      <c r="G361" s="1"/>
      <c r="H361" s="1"/>
    </row>
    <row r="362" spans="1:17" x14ac:dyDescent="0.25">
      <c r="F362" s="48"/>
      <c r="H362" s="58"/>
    </row>
    <row r="363" spans="1:17" x14ac:dyDescent="0.25">
      <c r="E363" s="33"/>
      <c r="F363" s="33"/>
      <c r="G363" s="33"/>
      <c r="H363" s="58"/>
    </row>
    <row r="364" spans="1:17" x14ac:dyDescent="0.25">
      <c r="E364" s="46"/>
      <c r="F364" s="33"/>
      <c r="G364" s="33"/>
      <c r="H364" s="58"/>
    </row>
    <row r="365" spans="1:17" x14ac:dyDescent="0.25">
      <c r="E365" s="33"/>
      <c r="F365" s="33"/>
      <c r="G365" s="33"/>
      <c r="H365" s="54"/>
    </row>
  </sheetData>
  <hyperlinks>
    <hyperlink ref="F1" r:id="rId1"/>
    <hyperlink ref="O1" r:id="rId2"/>
  </hyperlinks>
  <pageMargins left="0.7" right="0.7" top="0.75" bottom="0.75" header="0.3" footer="0.3"/>
  <pageSetup paperSize="9" scale="86" orientation="landscape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5"/>
  <sheetViews>
    <sheetView showRowColHeaders="0" zoomScale="87" zoomScaleNormal="87" workbookViewId="0">
      <pane ySplit="5" topLeftCell="A28" activePane="bottomLeft" state="frozen"/>
      <selection pane="bottomLeft" activeCell="K51" sqref="K51"/>
    </sheetView>
  </sheetViews>
  <sheetFormatPr defaultRowHeight="15" x14ac:dyDescent="0.25"/>
  <cols>
    <col min="1" max="1" width="4.85546875" customWidth="1"/>
    <col min="2" max="2" width="7.42578125" customWidth="1"/>
    <col min="3" max="3" width="7.7109375" customWidth="1"/>
    <col min="4" max="4" width="25.85546875" customWidth="1"/>
    <col min="5" max="5" width="38.85546875" customWidth="1"/>
    <col min="6" max="6" width="17.42578125" customWidth="1"/>
    <col min="7" max="7" width="15.5703125" customWidth="1"/>
    <col min="8" max="8" width="33" customWidth="1"/>
    <col min="9" max="9" width="2.85546875" customWidth="1"/>
    <col min="10" max="10" width="4" customWidth="1"/>
    <col min="11" max="11" width="10.5703125" customWidth="1"/>
    <col min="12" max="12" width="10.42578125" customWidth="1"/>
    <col min="13" max="13" width="26" customWidth="1"/>
    <col min="14" max="14" width="33.7109375" customWidth="1"/>
    <col min="15" max="15" width="11.140625" customWidth="1"/>
    <col min="16" max="16" width="9.42578125" customWidth="1"/>
    <col min="17" max="17" width="10.140625" customWidth="1"/>
    <col min="18" max="18" width="29.140625" customWidth="1"/>
  </cols>
  <sheetData>
    <row r="1" spans="1:18" x14ac:dyDescent="0.25">
      <c r="A1" s="13" t="s">
        <v>254</v>
      </c>
      <c r="B1" s="14"/>
      <c r="C1" s="13"/>
      <c r="D1" s="13"/>
      <c r="E1" s="43" t="s">
        <v>77</v>
      </c>
      <c r="F1" s="44" t="s">
        <v>78</v>
      </c>
      <c r="G1" s="12"/>
      <c r="H1" s="15"/>
      <c r="I1" s="45"/>
      <c r="J1" s="13" t="s">
        <v>128</v>
      </c>
      <c r="K1" s="14"/>
      <c r="L1" s="13"/>
      <c r="M1" s="13"/>
      <c r="N1" s="31" t="s">
        <v>77</v>
      </c>
      <c r="O1" s="11" t="s">
        <v>78</v>
      </c>
      <c r="P1" s="12"/>
      <c r="Q1" s="12"/>
      <c r="R1" s="15"/>
    </row>
    <row r="2" spans="1:18" x14ac:dyDescent="0.25">
      <c r="A2" s="13" t="s">
        <v>717</v>
      </c>
      <c r="B2" s="53"/>
      <c r="C2" s="13"/>
      <c r="D2" s="13"/>
      <c r="E2" s="33">
        <v>48</v>
      </c>
      <c r="F2" s="33" t="s">
        <v>119</v>
      </c>
      <c r="G2" s="33"/>
      <c r="H2" s="54">
        <f>E2/A3</f>
        <v>0.14457831325301204</v>
      </c>
      <c r="I2" s="45"/>
      <c r="J2" s="42"/>
      <c r="K2" s="42"/>
      <c r="L2" s="13"/>
      <c r="M2" s="35">
        <v>17</v>
      </c>
      <c r="N2" s="33" t="s">
        <v>119</v>
      </c>
      <c r="O2" s="41">
        <f>M2/J3</f>
        <v>0.5</v>
      </c>
      <c r="P2" s="12"/>
      <c r="Q2" s="33"/>
      <c r="R2" s="33"/>
    </row>
    <row r="3" spans="1:18" x14ac:dyDescent="0.25">
      <c r="A3" s="13">
        <v>332</v>
      </c>
      <c r="B3" s="37" t="s">
        <v>123</v>
      </c>
      <c r="C3" s="13"/>
      <c r="D3" s="13"/>
      <c r="E3" s="46">
        <v>246</v>
      </c>
      <c r="F3" s="33" t="s">
        <v>120</v>
      </c>
      <c r="G3" s="33"/>
      <c r="H3" s="54">
        <f>E3/A3</f>
        <v>0.74096385542168675</v>
      </c>
      <c r="J3" s="13">
        <v>34</v>
      </c>
      <c r="K3" s="37" t="s">
        <v>123</v>
      </c>
      <c r="L3" s="13"/>
      <c r="M3" s="35">
        <v>14</v>
      </c>
      <c r="N3" s="33" t="s">
        <v>120</v>
      </c>
      <c r="O3" s="41">
        <f>M3/J3</f>
        <v>0.41176470588235292</v>
      </c>
      <c r="P3" s="12"/>
      <c r="Q3" s="33"/>
      <c r="R3" s="33"/>
    </row>
    <row r="4" spans="1:18" x14ac:dyDescent="0.25">
      <c r="A4" s="40">
        <f>A3/12</f>
        <v>27.666666666666668</v>
      </c>
      <c r="B4" s="13" t="s">
        <v>124</v>
      </c>
      <c r="C4" s="13"/>
      <c r="D4" s="13"/>
      <c r="E4" s="33">
        <v>38</v>
      </c>
      <c r="F4" s="33" t="s">
        <v>284</v>
      </c>
      <c r="G4" s="33"/>
      <c r="H4" s="54">
        <f>E4/A3</f>
        <v>0.1144578313253012</v>
      </c>
      <c r="J4" s="40">
        <v>2.8</v>
      </c>
      <c r="K4" s="37" t="s">
        <v>124</v>
      </c>
      <c r="L4" s="13"/>
      <c r="M4" s="35">
        <v>3</v>
      </c>
      <c r="N4" s="33" t="s">
        <v>284</v>
      </c>
      <c r="O4" s="41">
        <f>M4/J3</f>
        <v>8.8235294117647065E-2</v>
      </c>
      <c r="P4" s="12"/>
      <c r="Q4" s="33"/>
      <c r="R4" s="33"/>
    </row>
    <row r="5" spans="1:18" x14ac:dyDescent="0.25">
      <c r="A5" s="24" t="s">
        <v>87</v>
      </c>
      <c r="B5" s="25" t="s">
        <v>88</v>
      </c>
      <c r="C5" s="2"/>
      <c r="D5" s="3" t="s">
        <v>89</v>
      </c>
      <c r="E5" s="22" t="s">
        <v>2</v>
      </c>
      <c r="F5" s="2"/>
      <c r="G5" s="2"/>
      <c r="H5" s="23" t="s">
        <v>0</v>
      </c>
      <c r="I5" s="30"/>
      <c r="J5" s="24" t="s">
        <v>87</v>
      </c>
      <c r="K5" s="25" t="s">
        <v>88</v>
      </c>
      <c r="L5" s="2"/>
      <c r="M5" s="3" t="s">
        <v>89</v>
      </c>
      <c r="N5" s="22" t="s">
        <v>2</v>
      </c>
      <c r="O5" s="2"/>
      <c r="P5" s="2"/>
      <c r="Q5" s="2"/>
      <c r="R5" s="23" t="s">
        <v>0</v>
      </c>
    </row>
    <row r="6" spans="1:18" x14ac:dyDescent="0.25">
      <c r="A6" s="16">
        <v>1</v>
      </c>
      <c r="B6" s="4" t="s">
        <v>19</v>
      </c>
      <c r="C6" s="5" t="s">
        <v>15</v>
      </c>
      <c r="D6" s="5" t="s">
        <v>129</v>
      </c>
      <c r="E6" s="5" t="s">
        <v>130</v>
      </c>
      <c r="F6" s="5" t="s">
        <v>12</v>
      </c>
      <c r="G6" s="5"/>
      <c r="H6" s="19" t="s">
        <v>81</v>
      </c>
      <c r="I6" s="30"/>
      <c r="J6" s="16">
        <v>1</v>
      </c>
      <c r="K6" s="4" t="s">
        <v>19</v>
      </c>
      <c r="L6" s="5"/>
      <c r="M6" s="5" t="s">
        <v>23</v>
      </c>
      <c r="N6" s="5" t="s">
        <v>24</v>
      </c>
      <c r="O6" s="5" t="s">
        <v>20</v>
      </c>
      <c r="P6" s="5" t="s">
        <v>21</v>
      </c>
      <c r="Q6" s="5"/>
      <c r="R6" s="19" t="s">
        <v>17</v>
      </c>
    </row>
    <row r="7" spans="1:18" x14ac:dyDescent="0.25">
      <c r="A7" s="17">
        <v>2</v>
      </c>
      <c r="B7" s="6" t="s">
        <v>19</v>
      </c>
      <c r="C7" s="7"/>
      <c r="D7" s="7" t="s">
        <v>131</v>
      </c>
      <c r="E7" s="7" t="s">
        <v>135</v>
      </c>
      <c r="F7" s="7" t="s">
        <v>132</v>
      </c>
      <c r="G7" s="7"/>
      <c r="H7" s="20" t="s">
        <v>133</v>
      </c>
      <c r="I7" s="30"/>
      <c r="J7" s="17">
        <v>2</v>
      </c>
      <c r="K7" s="6" t="s">
        <v>19</v>
      </c>
      <c r="L7" s="7"/>
      <c r="M7" s="7" t="s">
        <v>33</v>
      </c>
      <c r="N7" s="7" t="s">
        <v>159</v>
      </c>
      <c r="O7" s="7" t="s">
        <v>22</v>
      </c>
      <c r="P7" s="7"/>
      <c r="Q7" s="7"/>
      <c r="R7" s="20" t="s">
        <v>18</v>
      </c>
    </row>
    <row r="8" spans="1:18" x14ac:dyDescent="0.25">
      <c r="A8" s="17">
        <v>3</v>
      </c>
      <c r="B8" s="6" t="s">
        <v>19</v>
      </c>
      <c r="C8" s="7"/>
      <c r="D8" s="7" t="s">
        <v>134</v>
      </c>
      <c r="E8" s="7" t="s">
        <v>136</v>
      </c>
      <c r="F8" s="7" t="s">
        <v>137</v>
      </c>
      <c r="G8" s="7"/>
      <c r="H8" s="20" t="s">
        <v>60</v>
      </c>
      <c r="I8" s="49"/>
      <c r="J8" s="17">
        <v>3</v>
      </c>
      <c r="K8" s="6" t="s">
        <v>19</v>
      </c>
      <c r="L8" s="7"/>
      <c r="M8" s="7" t="s">
        <v>35</v>
      </c>
      <c r="N8" s="7" t="s">
        <v>30</v>
      </c>
      <c r="O8" s="7" t="s">
        <v>34</v>
      </c>
      <c r="P8" s="7"/>
      <c r="Q8" s="7"/>
      <c r="R8" s="20" t="s">
        <v>36</v>
      </c>
    </row>
    <row r="9" spans="1:18" x14ac:dyDescent="0.25">
      <c r="A9" s="17">
        <v>4</v>
      </c>
      <c r="B9" s="6" t="s">
        <v>19</v>
      </c>
      <c r="C9" s="7"/>
      <c r="D9" s="7" t="s">
        <v>138</v>
      </c>
      <c r="E9" s="7" t="s">
        <v>39</v>
      </c>
      <c r="F9" s="7" t="s">
        <v>139</v>
      </c>
      <c r="G9" s="7"/>
      <c r="H9" s="20" t="s">
        <v>18</v>
      </c>
      <c r="I9" s="49"/>
      <c r="J9" s="17">
        <v>4</v>
      </c>
      <c r="K9" s="6" t="s">
        <v>15</v>
      </c>
      <c r="L9" s="7" t="s">
        <v>16</v>
      </c>
      <c r="M9" s="7" t="s">
        <v>25</v>
      </c>
      <c r="N9" s="7" t="s">
        <v>26</v>
      </c>
      <c r="O9" s="7" t="s">
        <v>12</v>
      </c>
      <c r="P9" s="7"/>
      <c r="Q9" s="7"/>
      <c r="R9" s="20" t="s">
        <v>18</v>
      </c>
    </row>
    <row r="10" spans="1:18" x14ac:dyDescent="0.25">
      <c r="A10" s="17">
        <v>5</v>
      </c>
      <c r="B10" s="6" t="s">
        <v>19</v>
      </c>
      <c r="C10" s="7"/>
      <c r="D10" s="7" t="s">
        <v>140</v>
      </c>
      <c r="E10" s="7" t="s">
        <v>142</v>
      </c>
      <c r="F10" s="7" t="s">
        <v>141</v>
      </c>
      <c r="G10" s="7"/>
      <c r="H10" s="20" t="s">
        <v>283</v>
      </c>
      <c r="I10" s="49"/>
      <c r="J10" s="17">
        <v>5</v>
      </c>
      <c r="K10" s="6" t="s">
        <v>16</v>
      </c>
      <c r="L10" s="7"/>
      <c r="M10" s="7" t="s">
        <v>37</v>
      </c>
      <c r="N10" s="7" t="s">
        <v>39</v>
      </c>
      <c r="O10" s="7" t="s">
        <v>38</v>
      </c>
      <c r="P10" s="7"/>
      <c r="Q10" s="7"/>
      <c r="R10" s="20" t="s">
        <v>40</v>
      </c>
    </row>
    <row r="11" spans="1:18" x14ac:dyDescent="0.25">
      <c r="A11" s="17">
        <v>6</v>
      </c>
      <c r="B11" s="6" t="s">
        <v>19</v>
      </c>
      <c r="C11" s="7" t="s">
        <v>15</v>
      </c>
      <c r="D11" s="7" t="s">
        <v>63</v>
      </c>
      <c r="E11" s="7" t="s">
        <v>143</v>
      </c>
      <c r="F11" s="7" t="s">
        <v>8</v>
      </c>
      <c r="G11" s="7" t="s">
        <v>12</v>
      </c>
      <c r="H11" s="20" t="s">
        <v>76</v>
      </c>
      <c r="I11" s="49"/>
      <c r="J11" s="17">
        <v>6</v>
      </c>
      <c r="K11" s="6" t="s">
        <v>4</v>
      </c>
      <c r="L11" s="7" t="s">
        <v>5</v>
      </c>
      <c r="M11" s="7" t="s">
        <v>27</v>
      </c>
      <c r="N11" s="7" t="s">
        <v>3</v>
      </c>
      <c r="O11" s="7" t="s">
        <v>6</v>
      </c>
      <c r="P11" s="7" t="s">
        <v>7</v>
      </c>
      <c r="Q11" s="7" t="s">
        <v>8</v>
      </c>
      <c r="R11" s="20" t="s">
        <v>1</v>
      </c>
    </row>
    <row r="12" spans="1:18" x14ac:dyDescent="0.25">
      <c r="A12" s="17">
        <v>7</v>
      </c>
      <c r="B12" s="6" t="s">
        <v>19</v>
      </c>
      <c r="C12" s="7"/>
      <c r="D12" s="7" t="s">
        <v>144</v>
      </c>
      <c r="E12" s="7" t="s">
        <v>145</v>
      </c>
      <c r="F12" s="7" t="s">
        <v>12</v>
      </c>
      <c r="G12" s="7"/>
      <c r="H12" s="20" t="s">
        <v>81</v>
      </c>
      <c r="I12" s="49"/>
      <c r="J12" s="17">
        <v>7</v>
      </c>
      <c r="K12" s="6" t="s">
        <v>4</v>
      </c>
      <c r="L12" s="7"/>
      <c r="M12" s="7" t="s">
        <v>35</v>
      </c>
      <c r="N12" s="7" t="s">
        <v>41</v>
      </c>
      <c r="O12" s="7" t="s">
        <v>34</v>
      </c>
      <c r="P12" s="7"/>
      <c r="Q12" s="7"/>
      <c r="R12" s="20" t="s">
        <v>18</v>
      </c>
    </row>
    <row r="13" spans="1:18" x14ac:dyDescent="0.25">
      <c r="A13" s="17">
        <v>8</v>
      </c>
      <c r="B13" s="8" t="s">
        <v>19</v>
      </c>
      <c r="C13" s="7"/>
      <c r="D13" s="7" t="s">
        <v>146</v>
      </c>
      <c r="E13" s="7" t="s">
        <v>148</v>
      </c>
      <c r="F13" s="7" t="s">
        <v>147</v>
      </c>
      <c r="G13" s="7"/>
      <c r="H13" s="20" t="s">
        <v>18</v>
      </c>
      <c r="I13" s="49"/>
      <c r="J13" s="17">
        <v>8</v>
      </c>
      <c r="K13" s="8" t="s">
        <v>4</v>
      </c>
      <c r="L13" s="7"/>
      <c r="M13" s="7" t="s">
        <v>45</v>
      </c>
      <c r="N13" s="7" t="s">
        <v>44</v>
      </c>
      <c r="O13" s="7" t="s">
        <v>42</v>
      </c>
      <c r="P13" s="7" t="s">
        <v>43</v>
      </c>
      <c r="Q13" s="7"/>
      <c r="R13" s="20" t="s">
        <v>18</v>
      </c>
    </row>
    <row r="14" spans="1:18" x14ac:dyDescent="0.25">
      <c r="A14" s="17">
        <v>9</v>
      </c>
      <c r="B14" s="8" t="s">
        <v>19</v>
      </c>
      <c r="C14" s="7"/>
      <c r="D14" s="7" t="s">
        <v>233</v>
      </c>
      <c r="E14" s="7" t="s">
        <v>202</v>
      </c>
      <c r="F14" s="7" t="s">
        <v>234</v>
      </c>
      <c r="G14" s="7"/>
      <c r="H14" s="20" t="s">
        <v>81</v>
      </c>
      <c r="J14" s="17">
        <v>9</v>
      </c>
      <c r="K14" s="8" t="s">
        <v>4</v>
      </c>
      <c r="L14" s="7"/>
      <c r="M14" s="7" t="s">
        <v>46</v>
      </c>
      <c r="N14" s="7" t="s">
        <v>41</v>
      </c>
      <c r="O14" s="7" t="s">
        <v>48</v>
      </c>
      <c r="P14" s="7"/>
      <c r="Q14" s="7"/>
      <c r="R14" s="20" t="s">
        <v>47</v>
      </c>
    </row>
    <row r="15" spans="1:18" x14ac:dyDescent="0.25">
      <c r="A15" s="17">
        <v>10</v>
      </c>
      <c r="B15" s="8" t="s">
        <v>15</v>
      </c>
      <c r="C15" s="7"/>
      <c r="D15" s="7" t="s">
        <v>31</v>
      </c>
      <c r="E15" s="7" t="s">
        <v>41</v>
      </c>
      <c r="F15" s="7" t="s">
        <v>13</v>
      </c>
      <c r="G15" s="7"/>
      <c r="H15" s="20" t="s">
        <v>14</v>
      </c>
      <c r="I15" s="49"/>
      <c r="J15" s="17">
        <v>10</v>
      </c>
      <c r="K15" s="8" t="s">
        <v>5</v>
      </c>
      <c r="L15" s="7"/>
      <c r="M15" s="7" t="s">
        <v>49</v>
      </c>
      <c r="N15" s="7" t="s">
        <v>30</v>
      </c>
      <c r="O15" s="7" t="s">
        <v>34</v>
      </c>
      <c r="P15" s="7"/>
      <c r="Q15" s="7"/>
      <c r="R15" s="20" t="s">
        <v>36</v>
      </c>
    </row>
    <row r="16" spans="1:18" x14ac:dyDescent="0.25">
      <c r="A16" s="17">
        <v>11</v>
      </c>
      <c r="B16" s="8" t="s">
        <v>15</v>
      </c>
      <c r="C16" s="7"/>
      <c r="D16" s="7" t="s">
        <v>149</v>
      </c>
      <c r="E16" s="7" t="s">
        <v>95</v>
      </c>
      <c r="F16" s="7" t="s">
        <v>12</v>
      </c>
      <c r="G16" s="7"/>
      <c r="H16" s="20" t="s">
        <v>81</v>
      </c>
      <c r="I16" s="49"/>
      <c r="J16" s="17">
        <v>11</v>
      </c>
      <c r="K16" s="8" t="s">
        <v>5</v>
      </c>
      <c r="L16" s="7"/>
      <c r="M16" s="7" t="s">
        <v>82</v>
      </c>
      <c r="N16" s="7" t="s">
        <v>83</v>
      </c>
      <c r="O16" s="7" t="s">
        <v>6</v>
      </c>
      <c r="P16" s="7"/>
      <c r="Q16" s="7"/>
      <c r="R16" s="20" t="s">
        <v>76</v>
      </c>
    </row>
    <row r="17" spans="1:18" x14ac:dyDescent="0.25">
      <c r="A17" s="17">
        <v>12</v>
      </c>
      <c r="B17" s="8" t="s">
        <v>15</v>
      </c>
      <c r="C17" s="7"/>
      <c r="D17" s="7" t="s">
        <v>63</v>
      </c>
      <c r="E17" s="7" t="s">
        <v>150</v>
      </c>
      <c r="F17" s="7" t="s">
        <v>7</v>
      </c>
      <c r="G17" s="7"/>
      <c r="H17" s="20" t="s">
        <v>76</v>
      </c>
      <c r="I17" s="49"/>
      <c r="J17" s="17">
        <v>12</v>
      </c>
      <c r="K17" s="8" t="s">
        <v>51</v>
      </c>
      <c r="L17" s="7"/>
      <c r="M17" s="7" t="s">
        <v>50</v>
      </c>
      <c r="N17" s="7" t="s">
        <v>26</v>
      </c>
      <c r="O17" s="7" t="s">
        <v>12</v>
      </c>
      <c r="P17" s="7"/>
      <c r="Q17" s="7"/>
      <c r="R17" s="20" t="s">
        <v>18</v>
      </c>
    </row>
    <row r="18" spans="1:18" x14ac:dyDescent="0.25">
      <c r="A18" s="17">
        <v>13</v>
      </c>
      <c r="B18" s="8" t="s">
        <v>15</v>
      </c>
      <c r="C18" s="7"/>
      <c r="D18" s="7" t="s">
        <v>151</v>
      </c>
      <c r="E18" s="7" t="s">
        <v>59</v>
      </c>
      <c r="F18" s="7" t="s">
        <v>152</v>
      </c>
      <c r="G18" s="7"/>
      <c r="H18" s="20" t="s">
        <v>153</v>
      </c>
      <c r="I18" s="49"/>
      <c r="J18" s="17">
        <v>13</v>
      </c>
      <c r="K18" s="8" t="s">
        <v>51</v>
      </c>
      <c r="L18" s="7"/>
      <c r="M18" s="7" t="s">
        <v>52</v>
      </c>
      <c r="N18" s="7" t="s">
        <v>54</v>
      </c>
      <c r="O18" s="7" t="s">
        <v>53</v>
      </c>
      <c r="P18" s="7"/>
      <c r="Q18" s="7"/>
      <c r="R18" s="20" t="s">
        <v>18</v>
      </c>
    </row>
    <row r="19" spans="1:18" x14ac:dyDescent="0.25">
      <c r="A19" s="17">
        <v>14</v>
      </c>
      <c r="B19" s="8" t="s">
        <v>15</v>
      </c>
      <c r="C19" s="7"/>
      <c r="D19" s="7" t="s">
        <v>155</v>
      </c>
      <c r="E19" s="7" t="s">
        <v>66</v>
      </c>
      <c r="F19" s="7" t="s">
        <v>6</v>
      </c>
      <c r="G19" s="7"/>
      <c r="H19" s="20" t="s">
        <v>154</v>
      </c>
      <c r="I19" s="50"/>
      <c r="J19" s="17">
        <v>14</v>
      </c>
      <c r="K19" s="8" t="s">
        <v>51</v>
      </c>
      <c r="L19" s="7"/>
      <c r="M19" s="7" t="s">
        <v>55</v>
      </c>
      <c r="N19" s="7" t="s">
        <v>41</v>
      </c>
      <c r="O19" s="7" t="s">
        <v>13</v>
      </c>
      <c r="P19" s="7"/>
      <c r="Q19" s="7"/>
      <c r="R19" s="20" t="s">
        <v>47</v>
      </c>
    </row>
    <row r="20" spans="1:18" x14ac:dyDescent="0.25">
      <c r="A20" s="17">
        <v>15</v>
      </c>
      <c r="B20" s="8" t="s">
        <v>15</v>
      </c>
      <c r="C20" s="7"/>
      <c r="D20" s="7" t="s">
        <v>156</v>
      </c>
      <c r="E20" s="7" t="s">
        <v>59</v>
      </c>
      <c r="F20" s="7" t="s">
        <v>158</v>
      </c>
      <c r="G20" s="7"/>
      <c r="H20" s="20" t="s">
        <v>157</v>
      </c>
      <c r="I20" s="49"/>
      <c r="J20" s="17">
        <v>15</v>
      </c>
      <c r="K20" s="8" t="s">
        <v>58</v>
      </c>
      <c r="L20" s="7"/>
      <c r="M20" s="7" t="s">
        <v>56</v>
      </c>
      <c r="N20" s="7" t="s">
        <v>59</v>
      </c>
      <c r="O20" s="7" t="s">
        <v>57</v>
      </c>
      <c r="P20" s="7"/>
      <c r="Q20" s="7"/>
      <c r="R20" s="20" t="s">
        <v>60</v>
      </c>
    </row>
    <row r="21" spans="1:18" x14ac:dyDescent="0.25">
      <c r="A21" s="17">
        <v>16</v>
      </c>
      <c r="B21" s="8" t="s">
        <v>15</v>
      </c>
      <c r="C21" s="7"/>
      <c r="D21" s="7" t="s">
        <v>164</v>
      </c>
      <c r="E21" s="7" t="s">
        <v>66</v>
      </c>
      <c r="F21" s="7" t="s">
        <v>8</v>
      </c>
      <c r="G21" s="7"/>
      <c r="H21" s="20" t="s">
        <v>81</v>
      </c>
      <c r="I21" s="49"/>
      <c r="J21" s="17">
        <v>16</v>
      </c>
      <c r="K21" s="8" t="s">
        <v>90</v>
      </c>
      <c r="L21" s="7"/>
      <c r="M21" s="7" t="s">
        <v>94</v>
      </c>
      <c r="N21" s="7" t="s">
        <v>95</v>
      </c>
      <c r="O21" s="7" t="s">
        <v>8</v>
      </c>
      <c r="P21" s="7"/>
      <c r="Q21" s="7"/>
      <c r="R21" s="20" t="s">
        <v>96</v>
      </c>
    </row>
    <row r="22" spans="1:18" x14ac:dyDescent="0.25">
      <c r="A22" s="17">
        <v>17</v>
      </c>
      <c r="B22" s="8" t="s">
        <v>15</v>
      </c>
      <c r="C22" s="7"/>
      <c r="D22" s="7" t="s">
        <v>162</v>
      </c>
      <c r="E22" s="7" t="s">
        <v>66</v>
      </c>
      <c r="F22" s="7" t="s">
        <v>163</v>
      </c>
      <c r="G22" s="7"/>
      <c r="H22" s="20" t="s">
        <v>81</v>
      </c>
      <c r="I22" s="49"/>
      <c r="J22" s="17">
        <v>17</v>
      </c>
      <c r="K22" s="8" t="s">
        <v>90</v>
      </c>
      <c r="L22" s="7" t="s">
        <v>71</v>
      </c>
      <c r="M22" s="7" t="s">
        <v>86</v>
      </c>
      <c r="N22" s="7" t="s">
        <v>59</v>
      </c>
      <c r="O22" s="7" t="s">
        <v>12</v>
      </c>
      <c r="P22" s="7"/>
      <c r="Q22" s="7"/>
      <c r="R22" s="20" t="s">
        <v>81</v>
      </c>
    </row>
    <row r="23" spans="1:18" x14ac:dyDescent="0.25">
      <c r="A23" s="17">
        <v>18</v>
      </c>
      <c r="B23" s="8" t="s">
        <v>15</v>
      </c>
      <c r="C23" s="7"/>
      <c r="D23" s="7" t="s">
        <v>165</v>
      </c>
      <c r="E23" s="7" t="s">
        <v>66</v>
      </c>
      <c r="F23" s="7" t="s">
        <v>57</v>
      </c>
      <c r="G23" s="7"/>
      <c r="H23" s="20" t="s">
        <v>60</v>
      </c>
      <c r="I23" s="49"/>
      <c r="J23" s="17">
        <v>18</v>
      </c>
      <c r="K23" s="8" t="s">
        <v>71</v>
      </c>
      <c r="L23" s="7"/>
      <c r="M23" s="7" t="s">
        <v>79</v>
      </c>
      <c r="N23" s="7" t="s">
        <v>80</v>
      </c>
      <c r="O23" s="7" t="s">
        <v>8</v>
      </c>
      <c r="P23" s="7"/>
      <c r="Q23" s="7"/>
      <c r="R23" s="20" t="s">
        <v>81</v>
      </c>
    </row>
    <row r="24" spans="1:18" x14ac:dyDescent="0.25">
      <c r="A24" s="17">
        <v>19</v>
      </c>
      <c r="B24" s="8" t="s">
        <v>15</v>
      </c>
      <c r="C24" s="7"/>
      <c r="D24" s="7" t="s">
        <v>167</v>
      </c>
      <c r="E24" s="7" t="s">
        <v>166</v>
      </c>
      <c r="F24" s="7" t="s">
        <v>6</v>
      </c>
      <c r="G24" s="7" t="s">
        <v>12</v>
      </c>
      <c r="H24" s="20" t="s">
        <v>81</v>
      </c>
      <c r="I24" s="30"/>
      <c r="J24" s="17">
        <v>19</v>
      </c>
      <c r="K24" s="8" t="s">
        <v>71</v>
      </c>
      <c r="L24" s="7"/>
      <c r="M24" s="7" t="s">
        <v>85</v>
      </c>
      <c r="N24" s="7" t="s">
        <v>84</v>
      </c>
      <c r="O24" s="7" t="s">
        <v>12</v>
      </c>
      <c r="P24" s="7"/>
      <c r="Q24" s="7"/>
      <c r="R24" s="20" t="s">
        <v>81</v>
      </c>
    </row>
    <row r="25" spans="1:18" x14ac:dyDescent="0.25">
      <c r="A25" s="17">
        <v>20</v>
      </c>
      <c r="B25" s="8" t="s">
        <v>15</v>
      </c>
      <c r="C25" s="7"/>
      <c r="D25" s="7" t="s">
        <v>168</v>
      </c>
      <c r="E25" s="7" t="s">
        <v>66</v>
      </c>
      <c r="F25" s="7" t="s">
        <v>169</v>
      </c>
      <c r="G25" s="7"/>
      <c r="H25" s="20" t="s">
        <v>170</v>
      </c>
      <c r="I25" s="30"/>
      <c r="J25" s="17">
        <v>20</v>
      </c>
      <c r="K25" s="8" t="s">
        <v>71</v>
      </c>
      <c r="L25" s="7"/>
      <c r="M25" s="7" t="s">
        <v>74</v>
      </c>
      <c r="N25" s="7" t="s">
        <v>30</v>
      </c>
      <c r="O25" s="7" t="s">
        <v>72</v>
      </c>
      <c r="P25" s="7"/>
      <c r="Q25" s="7"/>
      <c r="R25" s="20" t="s">
        <v>73</v>
      </c>
    </row>
    <row r="26" spans="1:18" x14ac:dyDescent="0.25">
      <c r="A26" s="17">
        <v>21</v>
      </c>
      <c r="B26" s="8" t="s">
        <v>15</v>
      </c>
      <c r="C26" s="7"/>
      <c r="D26" s="7" t="s">
        <v>173</v>
      </c>
      <c r="E26" s="7" t="s">
        <v>176</v>
      </c>
      <c r="F26" s="7" t="s">
        <v>174</v>
      </c>
      <c r="G26" s="7"/>
      <c r="H26" s="20" t="s">
        <v>175</v>
      </c>
      <c r="I26" s="30"/>
      <c r="J26" s="17">
        <v>21</v>
      </c>
      <c r="K26" s="8" t="s">
        <v>71</v>
      </c>
      <c r="L26" s="7"/>
      <c r="M26" s="7" t="s">
        <v>101</v>
      </c>
      <c r="N26" s="7" t="s">
        <v>102</v>
      </c>
      <c r="O26" s="7" t="s">
        <v>12</v>
      </c>
      <c r="P26" s="7"/>
      <c r="Q26" s="7"/>
      <c r="R26" s="20" t="s">
        <v>103</v>
      </c>
    </row>
    <row r="27" spans="1:18" x14ac:dyDescent="0.25">
      <c r="A27" s="17">
        <v>22</v>
      </c>
      <c r="B27" s="8" t="s">
        <v>16</v>
      </c>
      <c r="C27" s="7"/>
      <c r="D27" s="7" t="s">
        <v>180</v>
      </c>
      <c r="E27" s="7" t="s">
        <v>136</v>
      </c>
      <c r="F27" s="7" t="s">
        <v>34</v>
      </c>
      <c r="G27" s="7"/>
      <c r="H27" s="20" t="s">
        <v>18</v>
      </c>
      <c r="I27" s="30"/>
      <c r="J27" s="17">
        <v>22</v>
      </c>
      <c r="K27" s="8" t="s">
        <v>71</v>
      </c>
      <c r="L27" s="7" t="s">
        <v>75</v>
      </c>
      <c r="M27" s="7" t="s">
        <v>97</v>
      </c>
      <c r="N27" s="7" t="s">
        <v>92</v>
      </c>
      <c r="O27" s="7" t="s">
        <v>12</v>
      </c>
      <c r="P27" s="7"/>
      <c r="Q27" s="7"/>
      <c r="R27" s="20" t="s">
        <v>81</v>
      </c>
    </row>
    <row r="28" spans="1:18" x14ac:dyDescent="0.25">
      <c r="A28" s="17">
        <v>23</v>
      </c>
      <c r="B28" s="8" t="s">
        <v>16</v>
      </c>
      <c r="C28" s="7"/>
      <c r="D28" s="7" t="s">
        <v>171</v>
      </c>
      <c r="E28" s="7" t="s">
        <v>177</v>
      </c>
      <c r="F28" s="7" t="s">
        <v>172</v>
      </c>
      <c r="G28" s="7"/>
      <c r="H28" s="20" t="s">
        <v>81</v>
      </c>
      <c r="I28" s="30"/>
      <c r="J28" s="17">
        <v>23</v>
      </c>
      <c r="K28" s="8" t="s">
        <v>71</v>
      </c>
      <c r="L28" s="7" t="s">
        <v>75</v>
      </c>
      <c r="M28" s="7" t="s">
        <v>106</v>
      </c>
      <c r="N28" s="7" t="s">
        <v>92</v>
      </c>
      <c r="O28" s="7" t="s">
        <v>107</v>
      </c>
      <c r="P28" s="7"/>
      <c r="Q28" s="7"/>
      <c r="R28" s="20" t="s">
        <v>81</v>
      </c>
    </row>
    <row r="29" spans="1:18" x14ac:dyDescent="0.25">
      <c r="A29" s="17">
        <v>24</v>
      </c>
      <c r="B29" s="8" t="s">
        <v>16</v>
      </c>
      <c r="C29" s="7"/>
      <c r="D29" s="7" t="s">
        <v>171</v>
      </c>
      <c r="E29" s="7" t="s">
        <v>66</v>
      </c>
      <c r="F29" s="7" t="s">
        <v>8</v>
      </c>
      <c r="G29" s="7" t="s">
        <v>12</v>
      </c>
      <c r="H29" s="20" t="s">
        <v>76</v>
      </c>
      <c r="I29" s="30"/>
      <c r="J29" s="17">
        <v>24</v>
      </c>
      <c r="K29" s="8" t="s">
        <v>71</v>
      </c>
      <c r="L29" s="7" t="s">
        <v>75</v>
      </c>
      <c r="M29" s="7" t="s">
        <v>108</v>
      </c>
      <c r="N29" s="7" t="s">
        <v>59</v>
      </c>
      <c r="O29" s="7" t="s">
        <v>12</v>
      </c>
      <c r="P29" s="7"/>
      <c r="Q29" s="7"/>
      <c r="R29" s="20" t="s">
        <v>109</v>
      </c>
    </row>
    <row r="30" spans="1:18" x14ac:dyDescent="0.25">
      <c r="A30" s="17">
        <v>25</v>
      </c>
      <c r="B30" s="8" t="s">
        <v>16</v>
      </c>
      <c r="C30" s="7"/>
      <c r="D30" s="7" t="s">
        <v>178</v>
      </c>
      <c r="E30" s="7" t="s">
        <v>54</v>
      </c>
      <c r="F30" s="7" t="s">
        <v>179</v>
      </c>
      <c r="G30" s="7"/>
      <c r="H30" s="20" t="s">
        <v>60</v>
      </c>
      <c r="I30" s="30"/>
      <c r="J30" s="26">
        <v>25</v>
      </c>
      <c r="K30" s="6" t="s">
        <v>9</v>
      </c>
      <c r="L30" s="7"/>
      <c r="M30" s="7" t="s">
        <v>31</v>
      </c>
      <c r="N30" s="7" t="s">
        <v>32</v>
      </c>
      <c r="O30" s="7" t="s">
        <v>13</v>
      </c>
      <c r="P30" s="7"/>
      <c r="Q30" s="7"/>
      <c r="R30" s="20" t="s">
        <v>14</v>
      </c>
    </row>
    <row r="31" spans="1:18" x14ac:dyDescent="0.25">
      <c r="A31" s="17">
        <v>26</v>
      </c>
      <c r="B31" s="8" t="s">
        <v>16</v>
      </c>
      <c r="C31" s="7" t="s">
        <v>51</v>
      </c>
      <c r="D31" s="7" t="s">
        <v>201</v>
      </c>
      <c r="E31" s="7" t="s">
        <v>186</v>
      </c>
      <c r="F31" s="7" t="s">
        <v>181</v>
      </c>
      <c r="G31" s="7"/>
      <c r="H31" s="20" t="s">
        <v>81</v>
      </c>
      <c r="I31" s="30"/>
      <c r="J31" s="26">
        <v>26</v>
      </c>
      <c r="K31" s="8" t="s">
        <v>9</v>
      </c>
      <c r="L31" s="7"/>
      <c r="M31" s="7" t="s">
        <v>68</v>
      </c>
      <c r="N31" s="7" t="s">
        <v>69</v>
      </c>
      <c r="O31" s="7" t="s">
        <v>61</v>
      </c>
      <c r="P31" s="7" t="s">
        <v>70</v>
      </c>
      <c r="Q31" s="7"/>
      <c r="R31" s="20" t="s">
        <v>62</v>
      </c>
    </row>
    <row r="32" spans="1:18" x14ac:dyDescent="0.25">
      <c r="A32" s="17">
        <v>27</v>
      </c>
      <c r="B32" s="8" t="s">
        <v>16</v>
      </c>
      <c r="C32" s="7"/>
      <c r="D32" s="7" t="s">
        <v>171</v>
      </c>
      <c r="E32" s="7" t="s">
        <v>182</v>
      </c>
      <c r="F32" s="7" t="s">
        <v>183</v>
      </c>
      <c r="G32" s="7"/>
      <c r="H32" s="20" t="s">
        <v>76</v>
      </c>
      <c r="I32" s="30"/>
      <c r="J32" s="26">
        <v>27</v>
      </c>
      <c r="K32" s="8" t="s">
        <v>9</v>
      </c>
      <c r="L32" s="7"/>
      <c r="M32" s="7" t="s">
        <v>63</v>
      </c>
      <c r="N32" s="7" t="s">
        <v>64</v>
      </c>
      <c r="O32" s="7" t="s">
        <v>12</v>
      </c>
      <c r="P32" s="7"/>
      <c r="Q32" s="7"/>
      <c r="R32" s="20" t="s">
        <v>76</v>
      </c>
    </row>
    <row r="33" spans="1:18" x14ac:dyDescent="0.25">
      <c r="A33" s="17">
        <v>28</v>
      </c>
      <c r="B33" s="8" t="s">
        <v>16</v>
      </c>
      <c r="C33" s="7"/>
      <c r="D33" s="7" t="s">
        <v>184</v>
      </c>
      <c r="E33" s="7" t="s">
        <v>92</v>
      </c>
      <c r="F33" s="7" t="s">
        <v>20</v>
      </c>
      <c r="G33" s="7"/>
      <c r="H33" s="20" t="s">
        <v>81</v>
      </c>
      <c r="I33" s="30"/>
      <c r="J33" s="26">
        <v>28</v>
      </c>
      <c r="K33" s="27" t="s">
        <v>9</v>
      </c>
      <c r="L33" s="28"/>
      <c r="M33" s="28" t="s">
        <v>91</v>
      </c>
      <c r="N33" s="28" t="s">
        <v>92</v>
      </c>
      <c r="O33" s="28" t="s">
        <v>12</v>
      </c>
      <c r="P33" s="28"/>
      <c r="Q33" s="28"/>
      <c r="R33" s="29" t="s">
        <v>93</v>
      </c>
    </row>
    <row r="34" spans="1:18" x14ac:dyDescent="0.25">
      <c r="A34" s="17">
        <v>29</v>
      </c>
      <c r="B34" s="8" t="s">
        <v>16</v>
      </c>
      <c r="C34" s="7"/>
      <c r="D34" s="7" t="s">
        <v>185</v>
      </c>
      <c r="E34" s="7" t="s">
        <v>186</v>
      </c>
      <c r="F34" s="7" t="s">
        <v>7</v>
      </c>
      <c r="G34" s="7"/>
      <c r="H34" s="20" t="s">
        <v>187</v>
      </c>
      <c r="I34" s="30"/>
      <c r="J34" s="26">
        <v>29</v>
      </c>
      <c r="K34" s="27" t="s">
        <v>9</v>
      </c>
      <c r="L34" s="28"/>
      <c r="M34" s="28" t="s">
        <v>98</v>
      </c>
      <c r="N34" s="28" t="s">
        <v>99</v>
      </c>
      <c r="O34" s="28" t="s">
        <v>12</v>
      </c>
      <c r="P34" s="28"/>
      <c r="Q34" s="28"/>
      <c r="R34" s="29" t="s">
        <v>100</v>
      </c>
    </row>
    <row r="35" spans="1:18" x14ac:dyDescent="0.25">
      <c r="A35" s="17">
        <v>30</v>
      </c>
      <c r="B35" s="8" t="s">
        <v>16</v>
      </c>
      <c r="C35" s="7"/>
      <c r="D35" s="7" t="s">
        <v>188</v>
      </c>
      <c r="E35" s="7" t="s">
        <v>189</v>
      </c>
      <c r="F35" s="7" t="s">
        <v>190</v>
      </c>
      <c r="G35" s="7"/>
      <c r="H35" s="20" t="s">
        <v>81</v>
      </c>
      <c r="I35" s="30"/>
      <c r="J35" s="26">
        <v>30</v>
      </c>
      <c r="K35" s="6" t="s">
        <v>9</v>
      </c>
      <c r="L35" s="7"/>
      <c r="M35" s="7" t="s">
        <v>28</v>
      </c>
      <c r="N35" s="7" t="s">
        <v>10</v>
      </c>
      <c r="O35" s="7" t="s">
        <v>12</v>
      </c>
      <c r="P35" s="7"/>
      <c r="Q35" s="7"/>
      <c r="R35" s="20" t="s">
        <v>11</v>
      </c>
    </row>
    <row r="36" spans="1:18" x14ac:dyDescent="0.25">
      <c r="A36" s="17">
        <v>31</v>
      </c>
      <c r="B36" s="8" t="s">
        <v>16</v>
      </c>
      <c r="C36" s="7"/>
      <c r="D36" s="7" t="s">
        <v>188</v>
      </c>
      <c r="E36" s="7" t="s">
        <v>92</v>
      </c>
      <c r="F36" s="7" t="s">
        <v>8</v>
      </c>
      <c r="G36" s="7"/>
      <c r="H36" s="20" t="s">
        <v>81</v>
      </c>
      <c r="I36" s="30"/>
      <c r="J36" s="26">
        <v>31</v>
      </c>
      <c r="K36" s="27" t="s">
        <v>9</v>
      </c>
      <c r="L36" s="28"/>
      <c r="M36" s="28" t="s">
        <v>65</v>
      </c>
      <c r="N36" s="28" t="s">
        <v>66</v>
      </c>
      <c r="O36" s="28" t="s">
        <v>8</v>
      </c>
      <c r="P36" s="28"/>
      <c r="Q36" s="28"/>
      <c r="R36" s="29" t="s">
        <v>67</v>
      </c>
    </row>
    <row r="37" spans="1:18" x14ac:dyDescent="0.25">
      <c r="A37" s="17">
        <v>32</v>
      </c>
      <c r="B37" s="8" t="s">
        <v>16</v>
      </c>
      <c r="C37" s="7"/>
      <c r="D37" s="7" t="s">
        <v>171</v>
      </c>
      <c r="E37" s="7" t="s">
        <v>191</v>
      </c>
      <c r="F37" s="7" t="s">
        <v>192</v>
      </c>
      <c r="G37" s="7"/>
      <c r="H37" s="20" t="s">
        <v>193</v>
      </c>
      <c r="I37" s="30"/>
      <c r="J37" s="26">
        <v>32</v>
      </c>
      <c r="K37" s="6" t="s">
        <v>9</v>
      </c>
      <c r="L37" s="7"/>
      <c r="M37" s="7" t="s">
        <v>29</v>
      </c>
      <c r="N37" s="7" t="s">
        <v>30</v>
      </c>
      <c r="O37" s="7" t="s">
        <v>12</v>
      </c>
      <c r="P37" s="7"/>
      <c r="Q37" s="7"/>
      <c r="R37" s="20" t="s">
        <v>18</v>
      </c>
    </row>
    <row r="38" spans="1:18" x14ac:dyDescent="0.25">
      <c r="A38" s="17">
        <v>33</v>
      </c>
      <c r="B38" s="8" t="s">
        <v>16</v>
      </c>
      <c r="C38" s="7"/>
      <c r="D38" s="7" t="s">
        <v>164</v>
      </c>
      <c r="E38" s="7" t="s">
        <v>84</v>
      </c>
      <c r="F38" s="7" t="s">
        <v>20</v>
      </c>
      <c r="G38" s="7"/>
      <c r="H38" s="20" t="s">
        <v>195</v>
      </c>
      <c r="I38" s="30"/>
      <c r="J38" s="26">
        <v>33</v>
      </c>
      <c r="K38" s="32" t="s">
        <v>9</v>
      </c>
      <c r="L38" s="28"/>
      <c r="M38" s="28" t="s">
        <v>121</v>
      </c>
      <c r="N38" s="28" t="s">
        <v>125</v>
      </c>
      <c r="O38" s="28" t="s">
        <v>12</v>
      </c>
      <c r="P38" s="28" t="s">
        <v>6</v>
      </c>
      <c r="Q38" s="28"/>
      <c r="R38" s="29" t="s">
        <v>122</v>
      </c>
    </row>
    <row r="39" spans="1:18" x14ac:dyDescent="0.25">
      <c r="A39" s="17">
        <v>34</v>
      </c>
      <c r="B39" s="8" t="s">
        <v>16</v>
      </c>
      <c r="C39" s="7"/>
      <c r="D39" s="7" t="s">
        <v>188</v>
      </c>
      <c r="E39" s="7" t="s">
        <v>84</v>
      </c>
      <c r="F39" s="7" t="s">
        <v>194</v>
      </c>
      <c r="G39" s="7"/>
      <c r="H39" s="20" t="s">
        <v>196</v>
      </c>
      <c r="I39" s="30"/>
      <c r="J39" s="18">
        <v>34</v>
      </c>
      <c r="K39" s="9" t="s">
        <v>9</v>
      </c>
      <c r="L39" s="10"/>
      <c r="M39" s="10" t="s">
        <v>104</v>
      </c>
      <c r="N39" s="10" t="s">
        <v>105</v>
      </c>
      <c r="O39" s="10" t="s">
        <v>12</v>
      </c>
      <c r="P39" s="10"/>
      <c r="Q39" s="10"/>
      <c r="R39" s="21" t="s">
        <v>103</v>
      </c>
    </row>
    <row r="40" spans="1:18" x14ac:dyDescent="0.25">
      <c r="A40" s="17">
        <v>35</v>
      </c>
      <c r="B40" s="8" t="s">
        <v>16</v>
      </c>
      <c r="C40" s="7"/>
      <c r="D40" s="7" t="s">
        <v>188</v>
      </c>
      <c r="E40" s="7" t="s">
        <v>197</v>
      </c>
      <c r="F40" s="7" t="s">
        <v>198</v>
      </c>
      <c r="G40" s="7"/>
      <c r="H40" s="20" t="s">
        <v>81</v>
      </c>
      <c r="I40" s="30"/>
      <c r="J40" s="47"/>
      <c r="K40" s="93"/>
      <c r="M40" s="1"/>
      <c r="P40" s="1"/>
    </row>
    <row r="41" spans="1:18" x14ac:dyDescent="0.25">
      <c r="A41" s="17">
        <v>36</v>
      </c>
      <c r="B41" s="8" t="s">
        <v>16</v>
      </c>
      <c r="C41" s="7"/>
      <c r="D41" s="7" t="s">
        <v>188</v>
      </c>
      <c r="E41" s="7" t="s">
        <v>84</v>
      </c>
      <c r="F41" s="7" t="s">
        <v>199</v>
      </c>
      <c r="G41" s="7"/>
      <c r="H41" s="20" t="s">
        <v>200</v>
      </c>
      <c r="I41" s="30"/>
      <c r="K41" s="94"/>
      <c r="L41" s="8" t="s">
        <v>552</v>
      </c>
      <c r="M41" s="7"/>
      <c r="P41" s="1"/>
    </row>
    <row r="42" spans="1:18" x14ac:dyDescent="0.25">
      <c r="A42" s="17">
        <v>37</v>
      </c>
      <c r="B42" s="8" t="s">
        <v>16</v>
      </c>
      <c r="C42" s="7"/>
      <c r="D42" s="7" t="s">
        <v>201</v>
      </c>
      <c r="E42" s="7" t="s">
        <v>202</v>
      </c>
      <c r="F42" s="7" t="s">
        <v>203</v>
      </c>
      <c r="G42" s="7"/>
      <c r="H42" s="20" t="s">
        <v>204</v>
      </c>
      <c r="I42" s="30"/>
      <c r="K42" s="94"/>
      <c r="L42" s="7" t="s">
        <v>712</v>
      </c>
      <c r="M42" s="7"/>
      <c r="P42" s="1"/>
    </row>
    <row r="43" spans="1:18" x14ac:dyDescent="0.25">
      <c r="A43" s="17">
        <v>38</v>
      </c>
      <c r="B43" s="8" t="s">
        <v>16</v>
      </c>
      <c r="C43" s="7"/>
      <c r="D43" s="7" t="s">
        <v>269</v>
      </c>
      <c r="E43" s="7" t="s">
        <v>66</v>
      </c>
      <c r="F43" s="7" t="s">
        <v>274</v>
      </c>
      <c r="G43" s="7"/>
      <c r="H43" s="20" t="s">
        <v>275</v>
      </c>
      <c r="I43" s="30"/>
      <c r="K43" s="94"/>
      <c r="L43" s="7" t="s">
        <v>687</v>
      </c>
      <c r="M43" s="7"/>
    </row>
    <row r="44" spans="1:18" x14ac:dyDescent="0.25">
      <c r="A44" s="17">
        <v>39</v>
      </c>
      <c r="B44" s="8" t="s">
        <v>16</v>
      </c>
      <c r="C44" s="7"/>
      <c r="D44" s="7" t="s">
        <v>188</v>
      </c>
      <c r="E44" s="7" t="s">
        <v>84</v>
      </c>
      <c r="F44" s="7" t="s">
        <v>205</v>
      </c>
      <c r="G44" s="7"/>
      <c r="H44" s="20" t="s">
        <v>206</v>
      </c>
      <c r="I44" s="30"/>
      <c r="K44" s="94"/>
      <c r="L44" s="7" t="s">
        <v>711</v>
      </c>
      <c r="M44" s="7"/>
      <c r="P44" s="1"/>
      <c r="R44" s="1"/>
    </row>
    <row r="45" spans="1:18" x14ac:dyDescent="0.25">
      <c r="A45" s="17">
        <v>40</v>
      </c>
      <c r="B45" s="8" t="s">
        <v>16</v>
      </c>
      <c r="C45" s="7"/>
      <c r="D45" s="7" t="s">
        <v>188</v>
      </c>
      <c r="E45" s="7" t="s">
        <v>84</v>
      </c>
      <c r="F45" s="7" t="s">
        <v>207</v>
      </c>
      <c r="G45" s="7"/>
      <c r="H45" s="20" t="s">
        <v>196</v>
      </c>
      <c r="I45" s="30"/>
      <c r="K45" s="94"/>
      <c r="L45" s="7" t="s">
        <v>719</v>
      </c>
      <c r="M45" s="7"/>
      <c r="P45" s="1"/>
      <c r="Q45" s="1"/>
      <c r="R45" s="1"/>
    </row>
    <row r="46" spans="1:18" x14ac:dyDescent="0.25">
      <c r="A46" s="17">
        <v>41</v>
      </c>
      <c r="B46" s="8" t="s">
        <v>16</v>
      </c>
      <c r="C46" s="7"/>
      <c r="D46" s="7" t="s">
        <v>208</v>
      </c>
      <c r="E46" s="7" t="s">
        <v>209</v>
      </c>
      <c r="F46" s="7" t="s">
        <v>6</v>
      </c>
      <c r="G46" s="7" t="s">
        <v>12</v>
      </c>
      <c r="H46" s="20" t="s">
        <v>210</v>
      </c>
      <c r="I46" s="30"/>
      <c r="K46" s="94"/>
      <c r="L46" s="7" t="s">
        <v>696</v>
      </c>
      <c r="M46" s="7"/>
      <c r="P46" s="1"/>
      <c r="Q46" s="1"/>
      <c r="R46" s="1"/>
    </row>
    <row r="47" spans="1:18" x14ac:dyDescent="0.25">
      <c r="A47" s="17">
        <v>42</v>
      </c>
      <c r="B47" s="8" t="s">
        <v>16</v>
      </c>
      <c r="C47" s="7"/>
      <c r="D47" s="7" t="s">
        <v>276</v>
      </c>
      <c r="E47" s="7" t="s">
        <v>66</v>
      </c>
      <c r="F47" s="7" t="s">
        <v>6</v>
      </c>
      <c r="G47" s="7" t="s">
        <v>12</v>
      </c>
      <c r="H47" s="20" t="s">
        <v>277</v>
      </c>
      <c r="I47" s="30"/>
      <c r="K47" s="94"/>
      <c r="R47" s="1"/>
    </row>
    <row r="48" spans="1:18" x14ac:dyDescent="0.25">
      <c r="A48" s="17">
        <v>43</v>
      </c>
      <c r="B48" s="8" t="s">
        <v>16</v>
      </c>
      <c r="C48" s="7"/>
      <c r="D48" s="7" t="s">
        <v>188</v>
      </c>
      <c r="E48" s="7" t="s">
        <v>213</v>
      </c>
      <c r="F48" s="7" t="s">
        <v>211</v>
      </c>
      <c r="G48" s="7"/>
      <c r="H48" s="20" t="s">
        <v>212</v>
      </c>
      <c r="I48" s="30"/>
      <c r="K48" s="94"/>
      <c r="P48" s="1"/>
      <c r="Q48" s="1"/>
      <c r="R48" s="1"/>
    </row>
    <row r="49" spans="1:18" x14ac:dyDescent="0.25">
      <c r="A49" s="17">
        <v>44</v>
      </c>
      <c r="B49" s="8" t="s">
        <v>16</v>
      </c>
      <c r="C49" s="7"/>
      <c r="D49" s="7" t="s">
        <v>201</v>
      </c>
      <c r="E49" s="7" t="s">
        <v>215</v>
      </c>
      <c r="F49" s="7" t="s">
        <v>216</v>
      </c>
      <c r="G49" s="7"/>
      <c r="H49" s="20" t="s">
        <v>217</v>
      </c>
      <c r="I49" s="30"/>
      <c r="K49" s="92" t="s">
        <v>720</v>
      </c>
      <c r="P49" s="1"/>
      <c r="Q49" s="1"/>
      <c r="R49" s="1"/>
    </row>
    <row r="50" spans="1:18" x14ac:dyDescent="0.25">
      <c r="A50" s="17">
        <v>45</v>
      </c>
      <c r="B50" s="8" t="s">
        <v>16</v>
      </c>
      <c r="C50" s="7"/>
      <c r="D50" s="7" t="s">
        <v>218</v>
      </c>
      <c r="E50" s="7" t="s">
        <v>84</v>
      </c>
      <c r="F50" s="7" t="s">
        <v>219</v>
      </c>
      <c r="G50" s="7"/>
      <c r="H50" s="20" t="s">
        <v>220</v>
      </c>
      <c r="I50" s="30"/>
      <c r="K50" s="96">
        <v>43370</v>
      </c>
      <c r="L50" s="97" t="s">
        <v>721</v>
      </c>
      <c r="P50" s="1"/>
      <c r="Q50" s="1"/>
      <c r="R50" s="1"/>
    </row>
    <row r="51" spans="1:18" x14ac:dyDescent="0.25">
      <c r="A51" s="17">
        <v>46</v>
      </c>
      <c r="B51" s="8" t="s">
        <v>16</v>
      </c>
      <c r="C51" s="7"/>
      <c r="D51" s="7" t="s">
        <v>201</v>
      </c>
      <c r="E51" s="7" t="s">
        <v>84</v>
      </c>
      <c r="F51" s="7" t="s">
        <v>221</v>
      </c>
      <c r="G51" s="7"/>
      <c r="H51" s="20" t="s">
        <v>222</v>
      </c>
      <c r="I51" s="30"/>
      <c r="K51" s="94"/>
      <c r="P51" s="1"/>
      <c r="Q51" s="1"/>
      <c r="R51" s="1"/>
    </row>
    <row r="52" spans="1:18" x14ac:dyDescent="0.25">
      <c r="A52" s="17">
        <v>47</v>
      </c>
      <c r="B52" s="8" t="s">
        <v>16</v>
      </c>
      <c r="C52" s="7"/>
      <c r="D52" s="7" t="s">
        <v>223</v>
      </c>
      <c r="E52" s="7" t="s">
        <v>224</v>
      </c>
      <c r="F52" s="7" t="s">
        <v>6</v>
      </c>
      <c r="G52" s="7"/>
      <c r="H52" s="20" t="s">
        <v>81</v>
      </c>
      <c r="I52" s="30"/>
      <c r="K52" s="94"/>
      <c r="P52" s="1"/>
      <c r="Q52" s="1"/>
      <c r="R52" s="1"/>
    </row>
    <row r="53" spans="1:18" x14ac:dyDescent="0.25">
      <c r="A53" s="17"/>
      <c r="B53" s="8" t="s">
        <v>16</v>
      </c>
      <c r="C53" s="7"/>
      <c r="D53" s="7" t="s">
        <v>144</v>
      </c>
      <c r="E53" s="7" t="s">
        <v>95</v>
      </c>
      <c r="F53" s="7" t="s">
        <v>225</v>
      </c>
      <c r="G53" s="7"/>
      <c r="H53" s="20" t="s">
        <v>226</v>
      </c>
      <c r="I53" s="30"/>
      <c r="K53" s="94"/>
      <c r="P53" s="1"/>
      <c r="Q53" s="1"/>
    </row>
    <row r="54" spans="1:18" x14ac:dyDescent="0.25">
      <c r="A54" s="17">
        <v>49</v>
      </c>
      <c r="B54" s="8" t="s">
        <v>16</v>
      </c>
      <c r="C54" s="7"/>
      <c r="D54" s="7" t="s">
        <v>227</v>
      </c>
      <c r="E54" s="7" t="s">
        <v>228</v>
      </c>
      <c r="F54" s="7" t="s">
        <v>229</v>
      </c>
      <c r="G54" s="7"/>
      <c r="H54" s="20" t="s">
        <v>81</v>
      </c>
      <c r="I54" s="30"/>
      <c r="K54" s="94"/>
      <c r="P54" s="1"/>
      <c r="Q54" s="1"/>
    </row>
    <row r="55" spans="1:18" x14ac:dyDescent="0.25">
      <c r="A55" s="17"/>
      <c r="B55" s="8" t="s">
        <v>16</v>
      </c>
      <c r="C55" s="7"/>
      <c r="D55" s="7" t="s">
        <v>188</v>
      </c>
      <c r="E55" s="7" t="s">
        <v>84</v>
      </c>
      <c r="F55" s="7" t="s">
        <v>238</v>
      </c>
      <c r="G55" s="7"/>
      <c r="H55" s="20" t="s">
        <v>313</v>
      </c>
      <c r="I55" s="30"/>
      <c r="K55" s="94"/>
    </row>
    <row r="56" spans="1:18" x14ac:dyDescent="0.25">
      <c r="A56" s="17">
        <v>51</v>
      </c>
      <c r="B56" s="8" t="s">
        <v>16</v>
      </c>
      <c r="C56" s="7"/>
      <c r="D56" s="7" t="s">
        <v>339</v>
      </c>
      <c r="E56" s="7" t="s">
        <v>92</v>
      </c>
      <c r="F56" s="7" t="s">
        <v>12</v>
      </c>
      <c r="G56" s="7"/>
      <c r="H56" s="20" t="s">
        <v>340</v>
      </c>
      <c r="I56" s="30"/>
      <c r="K56" s="94"/>
    </row>
    <row r="57" spans="1:18" x14ac:dyDescent="0.25">
      <c r="A57" s="17">
        <v>52</v>
      </c>
      <c r="B57" s="8" t="s">
        <v>4</v>
      </c>
      <c r="C57" s="7"/>
      <c r="D57" s="7" t="s">
        <v>188</v>
      </c>
      <c r="E57" s="7" t="s">
        <v>92</v>
      </c>
      <c r="F57" s="7" t="s">
        <v>372</v>
      </c>
      <c r="G57" s="7"/>
      <c r="H57" s="20" t="s">
        <v>196</v>
      </c>
      <c r="I57" s="30"/>
      <c r="K57" s="94"/>
    </row>
    <row r="58" spans="1:18" x14ac:dyDescent="0.25">
      <c r="A58" s="17">
        <v>53</v>
      </c>
      <c r="B58" s="8" t="s">
        <v>4</v>
      </c>
      <c r="C58" s="7"/>
      <c r="D58" s="7" t="s">
        <v>188</v>
      </c>
      <c r="E58" s="7" t="s">
        <v>202</v>
      </c>
      <c r="F58" s="7" t="s">
        <v>214</v>
      </c>
      <c r="G58" s="7"/>
      <c r="H58" s="20" t="s">
        <v>81</v>
      </c>
      <c r="I58" s="30"/>
      <c r="K58" s="94"/>
    </row>
    <row r="59" spans="1:18" x14ac:dyDescent="0.25">
      <c r="A59" s="17">
        <v>54</v>
      </c>
      <c r="B59" s="8" t="s">
        <v>4</v>
      </c>
      <c r="C59" s="7"/>
      <c r="D59" s="7" t="s">
        <v>223</v>
      </c>
      <c r="E59" s="7" t="s">
        <v>230</v>
      </c>
      <c r="F59" s="7" t="s">
        <v>6</v>
      </c>
      <c r="G59" s="7"/>
      <c r="H59" s="20" t="s">
        <v>81</v>
      </c>
      <c r="I59" s="30"/>
      <c r="K59" s="94"/>
    </row>
    <row r="60" spans="1:18" x14ac:dyDescent="0.25">
      <c r="A60" s="17">
        <v>55</v>
      </c>
      <c r="B60" s="8" t="s">
        <v>4</v>
      </c>
      <c r="C60" s="7"/>
      <c r="D60" s="7" t="s">
        <v>171</v>
      </c>
      <c r="E60" s="7" t="s">
        <v>235</v>
      </c>
      <c r="F60" s="7" t="s">
        <v>12</v>
      </c>
      <c r="G60" s="7" t="s">
        <v>8</v>
      </c>
      <c r="H60" s="20" t="s">
        <v>193</v>
      </c>
      <c r="I60" s="30"/>
      <c r="K60" s="94"/>
    </row>
    <row r="61" spans="1:18" x14ac:dyDescent="0.25">
      <c r="A61" s="17">
        <v>56</v>
      </c>
      <c r="B61" s="8" t="s">
        <v>4</v>
      </c>
      <c r="C61" s="7"/>
      <c r="D61" s="7" t="s">
        <v>237</v>
      </c>
      <c r="E61" s="7" t="s">
        <v>236</v>
      </c>
      <c r="F61" s="7" t="s">
        <v>12</v>
      </c>
      <c r="G61" s="7" t="s">
        <v>8</v>
      </c>
      <c r="H61" s="20" t="s">
        <v>239</v>
      </c>
      <c r="I61" s="30"/>
      <c r="K61" s="94"/>
    </row>
    <row r="62" spans="1:18" x14ac:dyDescent="0.25">
      <c r="A62" s="17">
        <v>57</v>
      </c>
      <c r="B62" s="8" t="s">
        <v>4</v>
      </c>
      <c r="C62" s="7"/>
      <c r="D62" s="7" t="s">
        <v>188</v>
      </c>
      <c r="E62" s="7" t="s">
        <v>240</v>
      </c>
      <c r="F62" s="7" t="s">
        <v>238</v>
      </c>
      <c r="G62" s="7"/>
      <c r="H62" s="20" t="s">
        <v>81</v>
      </c>
      <c r="I62" s="30"/>
      <c r="K62" s="94"/>
    </row>
    <row r="63" spans="1:18" x14ac:dyDescent="0.25">
      <c r="A63" s="17">
        <v>58</v>
      </c>
      <c r="B63" s="8" t="s">
        <v>4</v>
      </c>
      <c r="C63" s="7"/>
      <c r="D63" s="7" t="s">
        <v>188</v>
      </c>
      <c r="E63" s="7" t="s">
        <v>84</v>
      </c>
      <c r="F63" s="7" t="s">
        <v>241</v>
      </c>
      <c r="G63" s="7"/>
      <c r="H63" s="20" t="s">
        <v>242</v>
      </c>
      <c r="I63" s="30"/>
      <c r="K63" s="94"/>
    </row>
    <row r="64" spans="1:18" x14ac:dyDescent="0.25">
      <c r="A64" s="17">
        <v>59</v>
      </c>
      <c r="B64" s="8" t="s">
        <v>4</v>
      </c>
      <c r="C64" s="7"/>
      <c r="D64" s="7" t="s">
        <v>188</v>
      </c>
      <c r="E64" s="7" t="s">
        <v>92</v>
      </c>
      <c r="F64" s="7" t="s">
        <v>243</v>
      </c>
      <c r="G64" s="7"/>
      <c r="H64" s="20" t="s">
        <v>244</v>
      </c>
      <c r="I64" s="30"/>
      <c r="K64" s="94"/>
    </row>
    <row r="65" spans="1:11" x14ac:dyDescent="0.25">
      <c r="A65" s="17">
        <v>60</v>
      </c>
      <c r="B65" s="8" t="s">
        <v>4</v>
      </c>
      <c r="C65" s="7"/>
      <c r="D65" s="7" t="s">
        <v>188</v>
      </c>
      <c r="E65" s="7" t="s">
        <v>246</v>
      </c>
      <c r="F65" s="7" t="s">
        <v>214</v>
      </c>
      <c r="G65" s="7"/>
      <c r="H65" s="20" t="s">
        <v>245</v>
      </c>
      <c r="I65" s="30"/>
      <c r="K65" s="94"/>
    </row>
    <row r="66" spans="1:11" x14ac:dyDescent="0.25">
      <c r="A66" s="17">
        <v>61</v>
      </c>
      <c r="B66" s="8" t="s">
        <v>4</v>
      </c>
      <c r="C66" s="7"/>
      <c r="D66" s="7" t="s">
        <v>247</v>
      </c>
      <c r="E66" s="7" t="s">
        <v>248</v>
      </c>
      <c r="F66" s="7" t="s">
        <v>249</v>
      </c>
      <c r="G66" s="52" t="s">
        <v>183</v>
      </c>
      <c r="H66" s="20" t="s">
        <v>18</v>
      </c>
      <c r="I66" s="30"/>
      <c r="K66" s="94"/>
    </row>
    <row r="67" spans="1:11" x14ac:dyDescent="0.25">
      <c r="A67" s="17">
        <v>62</v>
      </c>
      <c r="B67" s="8" t="s">
        <v>4</v>
      </c>
      <c r="C67" s="7"/>
      <c r="D67" s="7" t="s">
        <v>162</v>
      </c>
      <c r="E67" s="7" t="s">
        <v>255</v>
      </c>
      <c r="F67" s="7" t="s">
        <v>12</v>
      </c>
      <c r="G67" s="7"/>
      <c r="H67" s="20" t="s">
        <v>256</v>
      </c>
      <c r="I67" s="30"/>
      <c r="K67" s="94"/>
    </row>
    <row r="68" spans="1:11" x14ac:dyDescent="0.25">
      <c r="A68" s="17">
        <v>63</v>
      </c>
      <c r="B68" s="8" t="s">
        <v>4</v>
      </c>
      <c r="C68" s="7"/>
      <c r="D68" s="7" t="s">
        <v>250</v>
      </c>
      <c r="E68" s="7" t="s">
        <v>251</v>
      </c>
      <c r="F68" s="7" t="s">
        <v>252</v>
      </c>
      <c r="G68" s="7"/>
      <c r="H68" s="20" t="s">
        <v>253</v>
      </c>
      <c r="I68" s="30"/>
      <c r="K68" s="94"/>
    </row>
    <row r="69" spans="1:11" x14ac:dyDescent="0.25">
      <c r="A69" s="17">
        <v>64</v>
      </c>
      <c r="B69" s="8" t="s">
        <v>4</v>
      </c>
      <c r="C69" s="7"/>
      <c r="D69" s="7" t="s">
        <v>122</v>
      </c>
      <c r="E69" s="7" t="s">
        <v>92</v>
      </c>
      <c r="F69" s="7" t="s">
        <v>12</v>
      </c>
      <c r="G69" s="7"/>
      <c r="H69" s="20" t="s">
        <v>260</v>
      </c>
      <c r="I69" s="30"/>
      <c r="K69" s="94"/>
    </row>
    <row r="70" spans="1:11" x14ac:dyDescent="0.25">
      <c r="A70" s="17">
        <v>65</v>
      </c>
      <c r="B70" s="8" t="s">
        <v>4</v>
      </c>
      <c r="C70" s="7"/>
      <c r="D70" s="7" t="s">
        <v>257</v>
      </c>
      <c r="E70" s="7" t="s">
        <v>258</v>
      </c>
      <c r="F70" s="7" t="s">
        <v>8</v>
      </c>
      <c r="G70" s="7"/>
      <c r="H70" s="20" t="s">
        <v>259</v>
      </c>
      <c r="I70" s="30"/>
      <c r="K70" s="94"/>
    </row>
    <row r="71" spans="1:11" x14ac:dyDescent="0.25">
      <c r="A71" s="17">
        <v>66</v>
      </c>
      <c r="B71" s="8" t="s">
        <v>4</v>
      </c>
      <c r="C71" s="7"/>
      <c r="D71" s="7" t="s">
        <v>156</v>
      </c>
      <c r="E71" s="7" t="s">
        <v>248</v>
      </c>
      <c r="F71" s="7" t="s">
        <v>285</v>
      </c>
      <c r="G71" s="7"/>
      <c r="H71" s="20" t="s">
        <v>157</v>
      </c>
      <c r="I71" s="30"/>
      <c r="K71" s="94"/>
    </row>
    <row r="72" spans="1:11" x14ac:dyDescent="0.25">
      <c r="A72" s="17">
        <v>67</v>
      </c>
      <c r="B72" s="8" t="s">
        <v>4</v>
      </c>
      <c r="C72" s="7"/>
      <c r="D72" s="7" t="s">
        <v>63</v>
      </c>
      <c r="E72" s="7" t="s">
        <v>261</v>
      </c>
      <c r="F72" s="7" t="s">
        <v>34</v>
      </c>
      <c r="G72" s="7"/>
      <c r="H72" s="20" t="s">
        <v>76</v>
      </c>
      <c r="I72" s="30"/>
      <c r="K72" s="94"/>
    </row>
    <row r="73" spans="1:11" x14ac:dyDescent="0.25">
      <c r="A73" s="17">
        <v>68</v>
      </c>
      <c r="B73" s="8" t="s">
        <v>4</v>
      </c>
      <c r="C73" s="7"/>
      <c r="D73" s="7" t="s">
        <v>262</v>
      </c>
      <c r="E73" s="7" t="s">
        <v>263</v>
      </c>
      <c r="F73" s="7" t="s">
        <v>264</v>
      </c>
      <c r="G73" s="7"/>
      <c r="H73" s="20" t="s">
        <v>81</v>
      </c>
      <c r="I73" s="30"/>
      <c r="K73" s="94"/>
    </row>
    <row r="74" spans="1:11" x14ac:dyDescent="0.25">
      <c r="A74" s="17">
        <v>69</v>
      </c>
      <c r="B74" s="8" t="s">
        <v>4</v>
      </c>
      <c r="C74" s="7"/>
      <c r="D74" s="7" t="s">
        <v>188</v>
      </c>
      <c r="E74" s="7" t="s">
        <v>92</v>
      </c>
      <c r="F74" s="7" t="s">
        <v>265</v>
      </c>
      <c r="G74" s="7"/>
      <c r="H74" s="20" t="s">
        <v>212</v>
      </c>
      <c r="I74" s="30"/>
      <c r="K74" s="94"/>
    </row>
    <row r="75" spans="1:11" x14ac:dyDescent="0.25">
      <c r="A75" s="17">
        <v>70</v>
      </c>
      <c r="B75" s="8" t="s">
        <v>4</v>
      </c>
      <c r="C75" s="7"/>
      <c r="D75" s="7" t="s">
        <v>144</v>
      </c>
      <c r="E75" s="7" t="s">
        <v>92</v>
      </c>
      <c r="F75" s="7" t="s">
        <v>266</v>
      </c>
      <c r="G75" s="7"/>
      <c r="H75" s="20" t="s">
        <v>267</v>
      </c>
      <c r="I75" s="30"/>
      <c r="K75" s="94"/>
    </row>
    <row r="76" spans="1:11" x14ac:dyDescent="0.25">
      <c r="A76" s="17">
        <v>71</v>
      </c>
      <c r="B76" s="8" t="s">
        <v>4</v>
      </c>
      <c r="C76" s="7"/>
      <c r="D76" s="7" t="s">
        <v>188</v>
      </c>
      <c r="E76" s="7" t="s">
        <v>66</v>
      </c>
      <c r="F76" s="7" t="s">
        <v>205</v>
      </c>
      <c r="G76" s="7"/>
      <c r="H76" s="20" t="s">
        <v>268</v>
      </c>
      <c r="I76" s="30"/>
      <c r="K76" s="94"/>
    </row>
    <row r="77" spans="1:11" x14ac:dyDescent="0.25">
      <c r="A77" s="17">
        <v>72</v>
      </c>
      <c r="B77" s="8" t="s">
        <v>4</v>
      </c>
      <c r="C77" s="7"/>
      <c r="D77" s="7" t="s">
        <v>269</v>
      </c>
      <c r="E77" s="7" t="s">
        <v>92</v>
      </c>
      <c r="F77" s="7" t="s">
        <v>12</v>
      </c>
      <c r="G77" s="7"/>
      <c r="H77" s="20" t="s">
        <v>270</v>
      </c>
      <c r="I77" s="30"/>
      <c r="K77" s="94"/>
    </row>
    <row r="78" spans="1:11" x14ac:dyDescent="0.25">
      <c r="A78" s="17">
        <v>73</v>
      </c>
      <c r="B78" s="8" t="s">
        <v>4</v>
      </c>
      <c r="C78" s="7"/>
      <c r="D78" s="7" t="s">
        <v>271</v>
      </c>
      <c r="E78" s="7" t="s">
        <v>272</v>
      </c>
      <c r="F78" s="7" t="s">
        <v>7</v>
      </c>
      <c r="G78" s="7"/>
      <c r="H78" s="20" t="s">
        <v>273</v>
      </c>
      <c r="I78" s="30"/>
      <c r="K78" s="94"/>
    </row>
    <row r="79" spans="1:11" x14ac:dyDescent="0.25">
      <c r="A79" s="17">
        <v>74</v>
      </c>
      <c r="B79" s="8" t="s">
        <v>4</v>
      </c>
      <c r="C79" s="7"/>
      <c r="D79" s="7" t="s">
        <v>278</v>
      </c>
      <c r="E79" s="7" t="s">
        <v>92</v>
      </c>
      <c r="F79" s="7" t="s">
        <v>12</v>
      </c>
      <c r="G79" s="7"/>
      <c r="H79" s="20" t="s">
        <v>279</v>
      </c>
      <c r="I79" s="30"/>
      <c r="K79" s="94"/>
    </row>
    <row r="80" spans="1:11" x14ac:dyDescent="0.25">
      <c r="A80" s="17">
        <v>75</v>
      </c>
      <c r="B80" s="8" t="s">
        <v>4</v>
      </c>
      <c r="C80" s="7"/>
      <c r="D80" s="7" t="s">
        <v>188</v>
      </c>
      <c r="E80" s="7" t="s">
        <v>84</v>
      </c>
      <c r="F80" s="7" t="s">
        <v>8</v>
      </c>
      <c r="G80" s="7"/>
      <c r="H80" s="20" t="s">
        <v>280</v>
      </c>
      <c r="I80" s="30"/>
      <c r="K80" s="94"/>
    </row>
    <row r="81" spans="1:11" x14ac:dyDescent="0.25">
      <c r="A81" s="17">
        <v>76</v>
      </c>
      <c r="B81" s="8" t="s">
        <v>4</v>
      </c>
      <c r="C81" s="7"/>
      <c r="D81" s="7" t="s">
        <v>188</v>
      </c>
      <c r="E81" s="7" t="s">
        <v>84</v>
      </c>
      <c r="F81" s="7" t="s">
        <v>281</v>
      </c>
      <c r="G81" s="7"/>
      <c r="H81" s="20" t="s">
        <v>282</v>
      </c>
      <c r="I81" s="30"/>
      <c r="K81" s="94"/>
    </row>
    <row r="82" spans="1:11" x14ac:dyDescent="0.25">
      <c r="A82" s="17">
        <v>77</v>
      </c>
      <c r="B82" s="8" t="s">
        <v>4</v>
      </c>
      <c r="C82" s="7"/>
      <c r="D82" s="7" t="s">
        <v>63</v>
      </c>
      <c r="E82" s="7" t="s">
        <v>66</v>
      </c>
      <c r="F82" s="7" t="s">
        <v>8</v>
      </c>
      <c r="G82" s="7"/>
      <c r="H82" s="20" t="s">
        <v>76</v>
      </c>
      <c r="I82" s="30"/>
      <c r="K82" s="94"/>
    </row>
    <row r="83" spans="1:11" x14ac:dyDescent="0.25">
      <c r="A83" s="17">
        <v>78</v>
      </c>
      <c r="B83" s="8" t="s">
        <v>4</v>
      </c>
      <c r="C83" s="7"/>
      <c r="D83" s="7" t="s">
        <v>180</v>
      </c>
      <c r="E83" s="7" t="s">
        <v>286</v>
      </c>
      <c r="F83" s="7" t="s">
        <v>34</v>
      </c>
      <c r="G83" s="7"/>
      <c r="H83" s="20" t="s">
        <v>18</v>
      </c>
      <c r="I83" s="30"/>
      <c r="K83" s="94"/>
    </row>
    <row r="84" spans="1:11" x14ac:dyDescent="0.25">
      <c r="A84" s="17">
        <v>79</v>
      </c>
      <c r="B84" s="8" t="s">
        <v>4</v>
      </c>
      <c r="C84" s="7"/>
      <c r="D84" s="7" t="s">
        <v>201</v>
      </c>
      <c r="E84" s="7" t="s">
        <v>66</v>
      </c>
      <c r="F84" s="7" t="s">
        <v>287</v>
      </c>
      <c r="G84" s="7"/>
      <c r="H84" s="20" t="s">
        <v>204</v>
      </c>
      <c r="I84" s="30"/>
      <c r="K84" s="94"/>
    </row>
    <row r="85" spans="1:11" x14ac:dyDescent="0.25">
      <c r="A85" s="17">
        <v>80</v>
      </c>
      <c r="B85" s="8" t="s">
        <v>4</v>
      </c>
      <c r="C85" s="7"/>
      <c r="D85" s="7" t="s">
        <v>144</v>
      </c>
      <c r="E85" s="7" t="s">
        <v>288</v>
      </c>
      <c r="F85" s="7" t="s">
        <v>12</v>
      </c>
      <c r="G85" s="7"/>
      <c r="H85" s="20" t="s">
        <v>81</v>
      </c>
      <c r="I85" s="30"/>
      <c r="K85" s="94"/>
    </row>
    <row r="86" spans="1:11" x14ac:dyDescent="0.25">
      <c r="A86" s="17">
        <v>81</v>
      </c>
      <c r="B86" s="8" t="s">
        <v>4</v>
      </c>
      <c r="C86" s="7"/>
      <c r="D86" s="7" t="s">
        <v>164</v>
      </c>
      <c r="E86" s="7" t="s">
        <v>66</v>
      </c>
      <c r="F86" s="7" t="s">
        <v>13</v>
      </c>
      <c r="G86" s="7"/>
      <c r="H86" s="20" t="s">
        <v>289</v>
      </c>
      <c r="I86" s="30"/>
      <c r="K86" s="94"/>
    </row>
    <row r="87" spans="1:11" x14ac:dyDescent="0.25">
      <c r="A87" s="17">
        <v>82</v>
      </c>
      <c r="B87" s="8" t="s">
        <v>4</v>
      </c>
      <c r="C87" s="7"/>
      <c r="D87" s="7" t="s">
        <v>201</v>
      </c>
      <c r="E87" s="7" t="s">
        <v>92</v>
      </c>
      <c r="F87" s="7" t="s">
        <v>70</v>
      </c>
      <c r="G87" s="7"/>
      <c r="H87" s="20" t="s">
        <v>204</v>
      </c>
      <c r="I87" s="30"/>
      <c r="K87" s="94"/>
    </row>
    <row r="88" spans="1:11" x14ac:dyDescent="0.25">
      <c r="A88" s="17">
        <v>83</v>
      </c>
      <c r="B88" s="8" t="s">
        <v>4</v>
      </c>
      <c r="C88" s="7"/>
      <c r="D88" s="7" t="s">
        <v>269</v>
      </c>
      <c r="E88" s="7" t="s">
        <v>66</v>
      </c>
      <c r="F88" s="7" t="s">
        <v>6</v>
      </c>
      <c r="G88" s="7" t="s">
        <v>12</v>
      </c>
      <c r="H88" s="20" t="s">
        <v>270</v>
      </c>
      <c r="I88" s="30"/>
      <c r="K88" s="94"/>
    </row>
    <row r="89" spans="1:11" x14ac:dyDescent="0.25">
      <c r="A89" s="17">
        <v>84</v>
      </c>
      <c r="B89" s="8" t="s">
        <v>4</v>
      </c>
      <c r="C89" s="7"/>
      <c r="D89" s="7" t="s">
        <v>171</v>
      </c>
      <c r="E89" s="7" t="s">
        <v>66</v>
      </c>
      <c r="F89" s="7" t="s">
        <v>298</v>
      </c>
      <c r="G89" s="7"/>
      <c r="H89" s="20" t="s">
        <v>193</v>
      </c>
      <c r="I89" s="30"/>
      <c r="K89" s="94"/>
    </row>
    <row r="90" spans="1:11" x14ac:dyDescent="0.25">
      <c r="A90" s="17">
        <v>85</v>
      </c>
      <c r="B90" s="8" t="s">
        <v>4</v>
      </c>
      <c r="C90" s="7"/>
      <c r="D90" s="7" t="s">
        <v>171</v>
      </c>
      <c r="E90" s="7" t="s">
        <v>299</v>
      </c>
      <c r="F90" s="7" t="s">
        <v>300</v>
      </c>
      <c r="G90" s="7"/>
      <c r="H90" s="20" t="s">
        <v>301</v>
      </c>
      <c r="I90" s="30"/>
      <c r="K90" s="94"/>
    </row>
    <row r="91" spans="1:11" x14ac:dyDescent="0.25">
      <c r="A91" s="17">
        <v>86</v>
      </c>
      <c r="B91" s="8" t="s">
        <v>4</v>
      </c>
      <c r="C91" s="7"/>
      <c r="D91" s="7" t="s">
        <v>201</v>
      </c>
      <c r="E91" s="7" t="s">
        <v>84</v>
      </c>
      <c r="F91" s="7" t="s">
        <v>302</v>
      </c>
      <c r="G91" s="7"/>
      <c r="H91" s="20" t="s">
        <v>303</v>
      </c>
      <c r="I91" s="30"/>
      <c r="K91" s="94"/>
    </row>
    <row r="92" spans="1:11" x14ac:dyDescent="0.25">
      <c r="A92" s="17">
        <v>87</v>
      </c>
      <c r="B92" s="8" t="s">
        <v>4</v>
      </c>
      <c r="C92" s="7"/>
      <c r="D92" s="7" t="s">
        <v>223</v>
      </c>
      <c r="E92" s="7" t="s">
        <v>186</v>
      </c>
      <c r="F92" s="7" t="s">
        <v>174</v>
      </c>
      <c r="G92" s="7"/>
      <c r="H92" s="20" t="s">
        <v>81</v>
      </c>
      <c r="I92" s="30"/>
      <c r="K92" s="94"/>
    </row>
    <row r="93" spans="1:11" x14ac:dyDescent="0.25">
      <c r="A93" s="17">
        <v>88</v>
      </c>
      <c r="B93" s="8" t="s">
        <v>4</v>
      </c>
      <c r="C93" s="7"/>
      <c r="D93" s="7" t="s">
        <v>188</v>
      </c>
      <c r="E93" s="7" t="s">
        <v>186</v>
      </c>
      <c r="F93" s="7" t="s">
        <v>306</v>
      </c>
      <c r="G93" s="7"/>
      <c r="H93" s="20" t="s">
        <v>81</v>
      </c>
      <c r="I93" s="30"/>
      <c r="K93" s="94"/>
    </row>
    <row r="94" spans="1:11" x14ac:dyDescent="0.25">
      <c r="A94" s="17">
        <v>89</v>
      </c>
      <c r="B94" s="8" t="s">
        <v>4</v>
      </c>
      <c r="C94" s="7"/>
      <c r="D94" s="7" t="s">
        <v>307</v>
      </c>
      <c r="E94" s="7" t="s">
        <v>286</v>
      </c>
      <c r="F94" s="7" t="s">
        <v>12</v>
      </c>
      <c r="G94" s="7"/>
      <c r="H94" s="20" t="s">
        <v>308</v>
      </c>
      <c r="I94" s="30"/>
      <c r="K94" s="94"/>
    </row>
    <row r="95" spans="1:11" x14ac:dyDescent="0.25">
      <c r="A95" s="17">
        <v>90</v>
      </c>
      <c r="B95" s="8" t="s">
        <v>4</v>
      </c>
      <c r="C95" s="7"/>
      <c r="D95" s="7" t="s">
        <v>201</v>
      </c>
      <c r="E95" s="7" t="s">
        <v>92</v>
      </c>
      <c r="F95" s="7" t="s">
        <v>309</v>
      </c>
      <c r="G95" s="7"/>
      <c r="H95" s="20" t="s">
        <v>310</v>
      </c>
      <c r="I95" s="30"/>
      <c r="K95" s="94"/>
    </row>
    <row r="96" spans="1:11" x14ac:dyDescent="0.25">
      <c r="A96" s="17">
        <v>91</v>
      </c>
      <c r="B96" s="8" t="s">
        <v>4</v>
      </c>
      <c r="C96" s="7"/>
      <c r="D96" s="7" t="s">
        <v>13</v>
      </c>
      <c r="E96" s="7" t="s">
        <v>311</v>
      </c>
      <c r="F96" s="7" t="s">
        <v>13</v>
      </c>
      <c r="G96" s="7"/>
      <c r="H96" s="20" t="s">
        <v>81</v>
      </c>
      <c r="I96" s="30"/>
      <c r="K96" s="94"/>
    </row>
    <row r="97" spans="1:11" x14ac:dyDescent="0.25">
      <c r="A97" s="17">
        <v>92</v>
      </c>
      <c r="B97" s="8" t="s">
        <v>4</v>
      </c>
      <c r="C97" s="7"/>
      <c r="D97" s="7" t="s">
        <v>269</v>
      </c>
      <c r="E97" s="7" t="s">
        <v>312</v>
      </c>
      <c r="F97" s="7" t="s">
        <v>300</v>
      </c>
      <c r="G97" s="7"/>
      <c r="H97" s="20" t="s">
        <v>275</v>
      </c>
      <c r="I97" s="30"/>
      <c r="K97" s="94"/>
    </row>
    <row r="98" spans="1:11" x14ac:dyDescent="0.25">
      <c r="A98" s="17">
        <v>93</v>
      </c>
      <c r="B98" s="8" t="s">
        <v>4</v>
      </c>
      <c r="C98" s="7"/>
      <c r="D98" s="7" t="s">
        <v>314</v>
      </c>
      <c r="E98" s="7" t="s">
        <v>84</v>
      </c>
      <c r="F98" s="7" t="s">
        <v>315</v>
      </c>
      <c r="G98" s="7"/>
      <c r="H98" s="20" t="s">
        <v>316</v>
      </c>
      <c r="I98" s="30"/>
      <c r="K98" s="94"/>
    </row>
    <row r="99" spans="1:11" x14ac:dyDescent="0.25">
      <c r="A99" s="17">
        <v>94</v>
      </c>
      <c r="B99" s="8" t="s">
        <v>4</v>
      </c>
      <c r="C99" s="7"/>
      <c r="D99" s="7" t="s">
        <v>188</v>
      </c>
      <c r="E99" s="7" t="s">
        <v>84</v>
      </c>
      <c r="F99" s="7" t="s">
        <v>317</v>
      </c>
      <c r="G99" s="7"/>
      <c r="H99" s="20" t="s">
        <v>196</v>
      </c>
      <c r="I99" s="30"/>
      <c r="K99" s="94"/>
    </row>
    <row r="100" spans="1:11" x14ac:dyDescent="0.25">
      <c r="A100" s="17">
        <v>95</v>
      </c>
      <c r="B100" s="8" t="s">
        <v>4</v>
      </c>
      <c r="C100" s="7"/>
      <c r="D100" s="7" t="s">
        <v>318</v>
      </c>
      <c r="E100" s="7" t="s">
        <v>321</v>
      </c>
      <c r="F100" s="7" t="s">
        <v>13</v>
      </c>
      <c r="G100" s="7" t="s">
        <v>319</v>
      </c>
      <c r="H100" s="20" t="s">
        <v>320</v>
      </c>
      <c r="I100" s="30"/>
      <c r="K100" s="94"/>
    </row>
    <row r="101" spans="1:11" x14ac:dyDescent="0.25">
      <c r="A101" s="17">
        <v>96</v>
      </c>
      <c r="B101" s="8" t="s">
        <v>4</v>
      </c>
      <c r="C101" s="7"/>
      <c r="D101" s="7" t="s">
        <v>324</v>
      </c>
      <c r="E101" s="7" t="s">
        <v>322</v>
      </c>
      <c r="F101" s="7" t="s">
        <v>323</v>
      </c>
      <c r="G101" s="7"/>
      <c r="H101" s="20" t="s">
        <v>325</v>
      </c>
      <c r="I101" s="30"/>
      <c r="K101" s="94"/>
    </row>
    <row r="102" spans="1:11" x14ac:dyDescent="0.25">
      <c r="A102" s="17">
        <v>97</v>
      </c>
      <c r="B102" s="8" t="s">
        <v>4</v>
      </c>
      <c r="C102" s="7"/>
      <c r="D102" s="7" t="s">
        <v>164</v>
      </c>
      <c r="E102" s="7" t="s">
        <v>327</v>
      </c>
      <c r="F102" s="7" t="s">
        <v>264</v>
      </c>
      <c r="G102" s="7"/>
      <c r="H102" s="20" t="s">
        <v>328</v>
      </c>
      <c r="I102" s="30"/>
      <c r="K102" s="94"/>
    </row>
    <row r="103" spans="1:11" x14ac:dyDescent="0.25">
      <c r="A103" s="17">
        <v>98</v>
      </c>
      <c r="B103" s="8" t="s">
        <v>5</v>
      </c>
      <c r="C103" s="7"/>
      <c r="D103" s="7" t="s">
        <v>188</v>
      </c>
      <c r="E103" s="7" t="s">
        <v>84</v>
      </c>
      <c r="F103" s="7" t="s">
        <v>306</v>
      </c>
      <c r="G103" s="7"/>
      <c r="H103" s="20" t="s">
        <v>196</v>
      </c>
      <c r="I103" s="30"/>
      <c r="K103" s="94"/>
    </row>
    <row r="104" spans="1:11" x14ac:dyDescent="0.25">
      <c r="A104" s="17">
        <v>99</v>
      </c>
      <c r="B104" s="8" t="s">
        <v>5</v>
      </c>
      <c r="C104" s="7"/>
      <c r="D104" s="7" t="s">
        <v>188</v>
      </c>
      <c r="E104" s="7" t="s">
        <v>329</v>
      </c>
      <c r="F104" s="7" t="s">
        <v>330</v>
      </c>
      <c r="G104" s="7"/>
      <c r="H104" s="20" t="s">
        <v>196</v>
      </c>
      <c r="I104" s="30"/>
      <c r="K104" s="94"/>
    </row>
    <row r="105" spans="1:11" x14ac:dyDescent="0.25">
      <c r="A105" s="17">
        <v>100</v>
      </c>
      <c r="B105" s="8" t="s">
        <v>5</v>
      </c>
      <c r="C105" s="7"/>
      <c r="D105" s="7" t="s">
        <v>331</v>
      </c>
      <c r="E105" s="7" t="s">
        <v>64</v>
      </c>
      <c r="F105" s="7" t="s">
        <v>334</v>
      </c>
      <c r="G105" s="7" t="s">
        <v>332</v>
      </c>
      <c r="H105" s="20" t="s">
        <v>333</v>
      </c>
      <c r="I105" s="30"/>
      <c r="K105" s="94"/>
    </row>
    <row r="106" spans="1:11" x14ac:dyDescent="0.25">
      <c r="A106" s="17">
        <v>101</v>
      </c>
      <c r="B106" s="8" t="s">
        <v>5</v>
      </c>
      <c r="C106" s="7"/>
      <c r="D106" s="7" t="s">
        <v>156</v>
      </c>
      <c r="E106" s="7" t="s">
        <v>341</v>
      </c>
      <c r="F106" s="7" t="s">
        <v>335</v>
      </c>
      <c r="G106" s="7" t="s">
        <v>6</v>
      </c>
      <c r="H106" s="20" t="s">
        <v>157</v>
      </c>
      <c r="I106" s="30"/>
      <c r="K106" s="94"/>
    </row>
    <row r="107" spans="1:11" x14ac:dyDescent="0.25">
      <c r="A107" s="17">
        <v>102</v>
      </c>
      <c r="B107" s="8" t="s">
        <v>5</v>
      </c>
      <c r="C107" s="7" t="s">
        <v>51</v>
      </c>
      <c r="D107" s="7" t="s">
        <v>173</v>
      </c>
      <c r="E107" s="7" t="s">
        <v>286</v>
      </c>
      <c r="F107" s="7" t="s">
        <v>174</v>
      </c>
      <c r="G107" s="7"/>
      <c r="H107" s="20" t="s">
        <v>175</v>
      </c>
      <c r="I107" s="30"/>
      <c r="K107" s="94"/>
    </row>
    <row r="108" spans="1:11" x14ac:dyDescent="0.25">
      <c r="A108" s="17">
        <v>103</v>
      </c>
      <c r="B108" s="8" t="s">
        <v>5</v>
      </c>
      <c r="C108" s="7"/>
      <c r="D108" s="7" t="s">
        <v>336</v>
      </c>
      <c r="E108" s="7" t="s">
        <v>66</v>
      </c>
      <c r="F108" s="7" t="s">
        <v>6</v>
      </c>
      <c r="G108" s="7"/>
      <c r="H108" s="20" t="s">
        <v>337</v>
      </c>
      <c r="I108" s="30"/>
      <c r="K108" s="94"/>
    </row>
    <row r="109" spans="1:11" x14ac:dyDescent="0.25">
      <c r="A109" s="17">
        <v>104</v>
      </c>
      <c r="B109" s="8" t="s">
        <v>5</v>
      </c>
      <c r="C109" s="7"/>
      <c r="D109" s="7" t="s">
        <v>188</v>
      </c>
      <c r="E109" s="7" t="s">
        <v>92</v>
      </c>
      <c r="F109" s="7" t="s">
        <v>338</v>
      </c>
      <c r="G109" s="7"/>
      <c r="H109" s="20" t="s">
        <v>196</v>
      </c>
      <c r="I109" s="30"/>
      <c r="K109" s="94"/>
    </row>
    <row r="110" spans="1:11" x14ac:dyDescent="0.25">
      <c r="A110" s="17">
        <v>105</v>
      </c>
      <c r="B110" s="8" t="s">
        <v>5</v>
      </c>
      <c r="C110" s="7"/>
      <c r="D110" s="7" t="s">
        <v>223</v>
      </c>
      <c r="E110" s="7" t="s">
        <v>186</v>
      </c>
      <c r="F110" s="7" t="s">
        <v>343</v>
      </c>
      <c r="G110" s="7"/>
      <c r="H110" s="20" t="s">
        <v>342</v>
      </c>
      <c r="I110" s="30"/>
      <c r="K110" s="94"/>
    </row>
    <row r="111" spans="1:11" x14ac:dyDescent="0.25">
      <c r="A111" s="17">
        <v>106</v>
      </c>
      <c r="B111" s="8" t="s">
        <v>5</v>
      </c>
      <c r="C111" s="7"/>
      <c r="D111" s="7" t="s">
        <v>345</v>
      </c>
      <c r="E111" s="7" t="s">
        <v>344</v>
      </c>
      <c r="F111" s="7" t="s">
        <v>346</v>
      </c>
      <c r="G111" s="7"/>
      <c r="H111" s="20" t="s">
        <v>347</v>
      </c>
      <c r="I111" s="30"/>
      <c r="K111" s="94"/>
    </row>
    <row r="112" spans="1:11" x14ac:dyDescent="0.25">
      <c r="A112" s="17">
        <v>107</v>
      </c>
      <c r="B112" s="8" t="s">
        <v>5</v>
      </c>
      <c r="C112" s="7"/>
      <c r="D112" s="7" t="s">
        <v>390</v>
      </c>
      <c r="E112" s="7" t="s">
        <v>84</v>
      </c>
      <c r="F112" s="7" t="s">
        <v>338</v>
      </c>
      <c r="G112" s="7"/>
      <c r="H112" s="20" t="s">
        <v>348</v>
      </c>
      <c r="I112" s="30"/>
      <c r="K112" s="94"/>
    </row>
    <row r="113" spans="1:11" x14ac:dyDescent="0.25">
      <c r="A113" s="17">
        <v>108</v>
      </c>
      <c r="B113" s="8" t="s">
        <v>5</v>
      </c>
      <c r="C113" s="7"/>
      <c r="D113" s="7" t="s">
        <v>188</v>
      </c>
      <c r="E113" s="7" t="s">
        <v>92</v>
      </c>
      <c r="F113" s="7" t="s">
        <v>349</v>
      </c>
      <c r="G113" s="7"/>
      <c r="H113" s="20" t="s">
        <v>196</v>
      </c>
      <c r="I113" s="30"/>
      <c r="K113" s="94"/>
    </row>
    <row r="114" spans="1:11" x14ac:dyDescent="0.25">
      <c r="A114" s="17">
        <v>109</v>
      </c>
      <c r="B114" s="8" t="s">
        <v>5</v>
      </c>
      <c r="C114" s="7"/>
      <c r="D114" s="7" t="s">
        <v>350</v>
      </c>
      <c r="E114" s="7" t="s">
        <v>92</v>
      </c>
      <c r="F114" s="7" t="s">
        <v>7</v>
      </c>
      <c r="G114" s="7"/>
      <c r="H114" s="20" t="s">
        <v>351</v>
      </c>
      <c r="I114" s="30"/>
      <c r="K114" s="94"/>
    </row>
    <row r="115" spans="1:11" x14ac:dyDescent="0.25">
      <c r="A115" s="17">
        <v>110</v>
      </c>
      <c r="B115" s="8" t="s">
        <v>5</v>
      </c>
      <c r="C115" s="7"/>
      <c r="D115" s="7" t="s">
        <v>201</v>
      </c>
      <c r="E115" s="7" t="s">
        <v>84</v>
      </c>
      <c r="F115" s="7" t="s">
        <v>352</v>
      </c>
      <c r="G115" s="7"/>
      <c r="H115" s="20" t="s">
        <v>353</v>
      </c>
      <c r="I115" s="30"/>
      <c r="K115" s="94"/>
    </row>
    <row r="116" spans="1:11" x14ac:dyDescent="0.25">
      <c r="A116" s="17">
        <v>111</v>
      </c>
      <c r="B116" s="8" t="s">
        <v>5</v>
      </c>
      <c r="C116" s="7"/>
      <c r="D116" s="7" t="s">
        <v>180</v>
      </c>
      <c r="E116" s="7" t="s">
        <v>66</v>
      </c>
      <c r="F116" s="7" t="s">
        <v>8</v>
      </c>
      <c r="G116" s="7"/>
      <c r="H116" s="20" t="s">
        <v>354</v>
      </c>
      <c r="I116" s="30"/>
      <c r="K116" s="94"/>
    </row>
    <row r="117" spans="1:11" x14ac:dyDescent="0.25">
      <c r="A117" s="17">
        <v>112</v>
      </c>
      <c r="B117" s="8" t="s">
        <v>5</v>
      </c>
      <c r="C117" s="7"/>
      <c r="D117" s="7" t="s">
        <v>355</v>
      </c>
      <c r="E117" s="7" t="s">
        <v>66</v>
      </c>
      <c r="F117" s="7" t="s">
        <v>7</v>
      </c>
      <c r="G117" s="7"/>
      <c r="H117" s="20" t="s">
        <v>356</v>
      </c>
      <c r="I117" s="30"/>
      <c r="K117" s="94"/>
    </row>
    <row r="118" spans="1:11" x14ac:dyDescent="0.25">
      <c r="A118" s="17">
        <v>113</v>
      </c>
      <c r="B118" s="8" t="s">
        <v>5</v>
      </c>
      <c r="C118" s="7"/>
      <c r="D118" s="7" t="s">
        <v>357</v>
      </c>
      <c r="E118" s="7" t="s">
        <v>286</v>
      </c>
      <c r="F118" s="7" t="s">
        <v>137</v>
      </c>
      <c r="G118" s="7"/>
      <c r="H118" s="20" t="s">
        <v>18</v>
      </c>
      <c r="I118" s="30"/>
      <c r="K118" s="94"/>
    </row>
    <row r="119" spans="1:11" x14ac:dyDescent="0.25">
      <c r="A119" s="17">
        <v>114</v>
      </c>
      <c r="B119" s="8" t="s">
        <v>5</v>
      </c>
      <c r="C119" s="7"/>
      <c r="D119" s="7" t="s">
        <v>188</v>
      </c>
      <c r="E119" s="7" t="s">
        <v>186</v>
      </c>
      <c r="F119" s="7" t="s">
        <v>358</v>
      </c>
      <c r="G119" s="7"/>
      <c r="H119" s="20" t="s">
        <v>81</v>
      </c>
      <c r="I119" s="30"/>
      <c r="K119" s="94"/>
    </row>
    <row r="120" spans="1:11" x14ac:dyDescent="0.25">
      <c r="A120" s="17">
        <v>115</v>
      </c>
      <c r="B120" s="8" t="s">
        <v>5</v>
      </c>
      <c r="C120" s="7"/>
      <c r="D120" s="7" t="s">
        <v>361</v>
      </c>
      <c r="E120" s="7" t="s">
        <v>66</v>
      </c>
      <c r="F120" s="7" t="s">
        <v>34</v>
      </c>
      <c r="G120" s="7"/>
      <c r="H120" s="20" t="s">
        <v>362</v>
      </c>
      <c r="I120" s="30"/>
      <c r="K120" s="94"/>
    </row>
    <row r="121" spans="1:11" x14ac:dyDescent="0.25">
      <c r="A121" s="17">
        <v>116</v>
      </c>
      <c r="B121" s="8" t="s">
        <v>5</v>
      </c>
      <c r="C121" s="7"/>
      <c r="D121" s="7" t="s">
        <v>171</v>
      </c>
      <c r="E121" s="7" t="s">
        <v>363</v>
      </c>
      <c r="F121" s="7" t="s">
        <v>264</v>
      </c>
      <c r="G121" s="7"/>
      <c r="H121" s="20" t="s">
        <v>193</v>
      </c>
      <c r="I121" s="30"/>
      <c r="K121" s="94"/>
    </row>
    <row r="122" spans="1:11" x14ac:dyDescent="0.25">
      <c r="A122" s="17">
        <v>117</v>
      </c>
      <c r="B122" s="8" t="s">
        <v>5</v>
      </c>
      <c r="C122" s="7"/>
      <c r="D122" s="7" t="s">
        <v>171</v>
      </c>
      <c r="E122" s="7" t="s">
        <v>95</v>
      </c>
      <c r="F122" s="7" t="s">
        <v>364</v>
      </c>
      <c r="G122" s="7"/>
      <c r="H122" s="20" t="s">
        <v>193</v>
      </c>
      <c r="I122" s="30"/>
      <c r="K122" s="94"/>
    </row>
    <row r="123" spans="1:11" x14ac:dyDescent="0.25">
      <c r="A123" s="17">
        <v>118</v>
      </c>
      <c r="B123" s="8" t="s">
        <v>5</v>
      </c>
      <c r="C123" s="7"/>
      <c r="D123" s="7" t="s">
        <v>223</v>
      </c>
      <c r="E123" s="7" t="s">
        <v>182</v>
      </c>
      <c r="F123" s="7" t="s">
        <v>365</v>
      </c>
      <c r="G123" s="7"/>
      <c r="H123" s="20" t="s">
        <v>81</v>
      </c>
      <c r="I123" s="30"/>
      <c r="K123" s="94"/>
    </row>
    <row r="124" spans="1:11" x14ac:dyDescent="0.25">
      <c r="A124" s="17">
        <v>119</v>
      </c>
      <c r="B124" s="8" t="s">
        <v>5</v>
      </c>
      <c r="C124" s="7"/>
      <c r="D124" s="7" t="s">
        <v>366</v>
      </c>
      <c r="E124" s="7" t="s">
        <v>66</v>
      </c>
      <c r="F124" s="7" t="s">
        <v>367</v>
      </c>
      <c r="G124" s="7"/>
      <c r="H124" s="20" t="s">
        <v>81</v>
      </c>
      <c r="I124" s="30"/>
      <c r="K124" s="94"/>
    </row>
    <row r="125" spans="1:11" x14ac:dyDescent="0.25">
      <c r="A125" s="17">
        <v>120</v>
      </c>
      <c r="B125" s="8" t="s">
        <v>5</v>
      </c>
      <c r="C125" s="7"/>
      <c r="D125" s="7" t="s">
        <v>171</v>
      </c>
      <c r="E125" s="7" t="s">
        <v>368</v>
      </c>
      <c r="F125" s="7" t="s">
        <v>7</v>
      </c>
      <c r="G125" s="7"/>
      <c r="H125" s="20" t="s">
        <v>18</v>
      </c>
      <c r="I125" s="30"/>
      <c r="K125" s="94"/>
    </row>
    <row r="126" spans="1:11" x14ac:dyDescent="0.25">
      <c r="A126" s="17">
        <v>121</v>
      </c>
      <c r="B126" s="8" t="s">
        <v>5</v>
      </c>
      <c r="C126" s="7"/>
      <c r="D126" s="7" t="s">
        <v>370</v>
      </c>
      <c r="E126" s="7" t="s">
        <v>66</v>
      </c>
      <c r="F126" s="7" t="s">
        <v>183</v>
      </c>
      <c r="G126" s="7"/>
      <c r="H126" s="20" t="s">
        <v>369</v>
      </c>
      <c r="I126" s="30"/>
      <c r="K126" s="94"/>
    </row>
    <row r="127" spans="1:11" x14ac:dyDescent="0.25">
      <c r="A127" s="17">
        <v>122</v>
      </c>
      <c r="B127" s="8" t="s">
        <v>5</v>
      </c>
      <c r="C127" s="7"/>
      <c r="D127" s="7" t="s">
        <v>188</v>
      </c>
      <c r="E127" s="7" t="s">
        <v>92</v>
      </c>
      <c r="F127" s="7" t="s">
        <v>70</v>
      </c>
      <c r="G127" s="7"/>
      <c r="H127" s="20" t="s">
        <v>200</v>
      </c>
      <c r="I127" s="30"/>
      <c r="K127" s="94"/>
    </row>
    <row r="128" spans="1:11" x14ac:dyDescent="0.25">
      <c r="A128" s="17">
        <v>123</v>
      </c>
      <c r="B128" s="8" t="s">
        <v>5</v>
      </c>
      <c r="C128" s="7"/>
      <c r="D128" s="7" t="s">
        <v>188</v>
      </c>
      <c r="E128" s="7" t="s">
        <v>371</v>
      </c>
      <c r="F128" s="7" t="s">
        <v>302</v>
      </c>
      <c r="G128" s="7"/>
      <c r="H128" s="20" t="s">
        <v>196</v>
      </c>
      <c r="I128" s="30"/>
      <c r="K128" s="94"/>
    </row>
    <row r="129" spans="1:11" x14ac:dyDescent="0.25">
      <c r="A129" s="17">
        <v>124</v>
      </c>
      <c r="B129" s="8" t="s">
        <v>5</v>
      </c>
      <c r="C129" s="7"/>
      <c r="D129" s="7" t="s">
        <v>171</v>
      </c>
      <c r="E129" s="7" t="s">
        <v>286</v>
      </c>
      <c r="F129" s="7" t="s">
        <v>8</v>
      </c>
      <c r="G129" s="7" t="s">
        <v>12</v>
      </c>
      <c r="H129" s="20" t="s">
        <v>18</v>
      </c>
      <c r="I129" s="30"/>
      <c r="K129" s="94"/>
    </row>
    <row r="130" spans="1:11" x14ac:dyDescent="0.25">
      <c r="A130" s="17">
        <v>125</v>
      </c>
      <c r="B130" s="8" t="s">
        <v>5</v>
      </c>
      <c r="C130" s="7"/>
      <c r="D130" s="7" t="s">
        <v>262</v>
      </c>
      <c r="E130" s="7" t="s">
        <v>66</v>
      </c>
      <c r="F130" s="7" t="s">
        <v>8</v>
      </c>
      <c r="G130" s="7" t="s">
        <v>12</v>
      </c>
      <c r="H130" s="20" t="s">
        <v>81</v>
      </c>
      <c r="I130" s="30"/>
      <c r="K130" s="94"/>
    </row>
    <row r="131" spans="1:11" x14ac:dyDescent="0.25">
      <c r="A131" s="17">
        <v>126</v>
      </c>
      <c r="B131" s="8" t="s">
        <v>5</v>
      </c>
      <c r="C131" s="7"/>
      <c r="D131" s="7" t="s">
        <v>156</v>
      </c>
      <c r="E131" s="7" t="s">
        <v>373</v>
      </c>
      <c r="F131" s="7" t="s">
        <v>374</v>
      </c>
      <c r="G131" s="7"/>
      <c r="H131" s="20" t="s">
        <v>375</v>
      </c>
      <c r="I131" s="30"/>
      <c r="K131" s="94"/>
    </row>
    <row r="132" spans="1:11" x14ac:dyDescent="0.25">
      <c r="A132" s="17">
        <v>127</v>
      </c>
      <c r="B132" s="8" t="s">
        <v>5</v>
      </c>
      <c r="C132" s="7"/>
      <c r="D132" s="7" t="s">
        <v>188</v>
      </c>
      <c r="E132" s="7" t="s">
        <v>92</v>
      </c>
      <c r="F132" s="7" t="s">
        <v>376</v>
      </c>
      <c r="G132" s="7"/>
      <c r="H132" s="20" t="s">
        <v>377</v>
      </c>
      <c r="I132" s="30"/>
      <c r="K132" s="94"/>
    </row>
    <row r="133" spans="1:11" x14ac:dyDescent="0.25">
      <c r="A133" s="17">
        <v>128</v>
      </c>
      <c r="B133" s="8" t="s">
        <v>5</v>
      </c>
      <c r="C133" s="7"/>
      <c r="D133" s="7" t="s">
        <v>223</v>
      </c>
      <c r="E133" s="7" t="s">
        <v>84</v>
      </c>
      <c r="F133" s="7" t="s">
        <v>174</v>
      </c>
      <c r="G133" s="7"/>
      <c r="H133" s="20" t="s">
        <v>378</v>
      </c>
      <c r="I133" s="30"/>
      <c r="K133" s="94"/>
    </row>
    <row r="134" spans="1:11" x14ac:dyDescent="0.25">
      <c r="A134" s="17">
        <v>129</v>
      </c>
      <c r="B134" s="8" t="s">
        <v>5</v>
      </c>
      <c r="C134" s="7"/>
      <c r="D134" s="7" t="s">
        <v>380</v>
      </c>
      <c r="E134" s="7" t="s">
        <v>379</v>
      </c>
      <c r="F134" s="7" t="s">
        <v>13</v>
      </c>
      <c r="G134" s="7"/>
      <c r="H134" s="20" t="s">
        <v>81</v>
      </c>
      <c r="I134" s="30"/>
      <c r="K134" s="94"/>
    </row>
    <row r="135" spans="1:11" x14ac:dyDescent="0.25">
      <c r="A135" s="17">
        <v>130</v>
      </c>
      <c r="B135" s="8" t="s">
        <v>5</v>
      </c>
      <c r="C135" s="7"/>
      <c r="D135" s="7" t="s">
        <v>144</v>
      </c>
      <c r="E135" s="7" t="s">
        <v>66</v>
      </c>
      <c r="F135" s="7" t="s">
        <v>8</v>
      </c>
      <c r="G135" s="7" t="s">
        <v>12</v>
      </c>
      <c r="H135" s="20" t="s">
        <v>81</v>
      </c>
      <c r="I135" s="30"/>
      <c r="K135" s="94"/>
    </row>
    <row r="136" spans="1:11" x14ac:dyDescent="0.25">
      <c r="A136" s="17">
        <v>131</v>
      </c>
      <c r="B136" s="64" t="s">
        <v>5</v>
      </c>
      <c r="C136" s="7"/>
      <c r="D136" s="7" t="s">
        <v>188</v>
      </c>
      <c r="E136" s="7" t="s">
        <v>186</v>
      </c>
      <c r="F136" s="7" t="s">
        <v>298</v>
      </c>
      <c r="G136" s="7"/>
      <c r="H136" s="20" t="s">
        <v>81</v>
      </c>
      <c r="I136" s="30"/>
      <c r="K136" s="94"/>
    </row>
    <row r="137" spans="1:11" x14ac:dyDescent="0.25">
      <c r="A137" s="17">
        <v>132</v>
      </c>
      <c r="B137" s="64" t="s">
        <v>5</v>
      </c>
      <c r="C137" s="7"/>
      <c r="D137" s="7" t="s">
        <v>188</v>
      </c>
      <c r="E137" s="7" t="s">
        <v>59</v>
      </c>
      <c r="F137" s="7" t="s">
        <v>183</v>
      </c>
      <c r="G137" s="7"/>
      <c r="H137" s="20" t="s">
        <v>81</v>
      </c>
      <c r="I137" s="30"/>
      <c r="K137" s="94"/>
    </row>
    <row r="138" spans="1:11" x14ac:dyDescent="0.25">
      <c r="A138" s="17">
        <v>133</v>
      </c>
      <c r="B138" s="64" t="s">
        <v>5</v>
      </c>
      <c r="C138" s="7"/>
      <c r="D138" s="7" t="s">
        <v>188</v>
      </c>
      <c r="E138" s="7" t="s">
        <v>381</v>
      </c>
      <c r="F138" s="7" t="s">
        <v>6</v>
      </c>
      <c r="G138" s="7"/>
      <c r="H138" s="20" t="s">
        <v>382</v>
      </c>
      <c r="I138" s="30"/>
      <c r="K138" s="94"/>
    </row>
    <row r="139" spans="1:11" x14ac:dyDescent="0.25">
      <c r="A139" s="17">
        <v>134</v>
      </c>
      <c r="B139" s="64" t="s">
        <v>5</v>
      </c>
      <c r="C139" s="7" t="s">
        <v>51</v>
      </c>
      <c r="D139" s="7" t="s">
        <v>383</v>
      </c>
      <c r="E139" s="7" t="s">
        <v>435</v>
      </c>
      <c r="F139" s="7" t="s">
        <v>34</v>
      </c>
      <c r="G139" s="7" t="s">
        <v>423</v>
      </c>
      <c r="H139" s="20" t="s">
        <v>18</v>
      </c>
      <c r="I139" s="30"/>
      <c r="K139" s="94"/>
    </row>
    <row r="140" spans="1:11" x14ac:dyDescent="0.25">
      <c r="A140" s="17">
        <v>135</v>
      </c>
      <c r="B140" s="64" t="s">
        <v>5</v>
      </c>
      <c r="C140" s="7"/>
      <c r="D140" s="7" t="s">
        <v>262</v>
      </c>
      <c r="E140" s="7" t="s">
        <v>136</v>
      </c>
      <c r="F140" s="7" t="s">
        <v>205</v>
      </c>
      <c r="G140" s="7"/>
      <c r="H140" s="20" t="s">
        <v>81</v>
      </c>
      <c r="I140" s="30"/>
      <c r="K140" s="94"/>
    </row>
    <row r="141" spans="1:11" x14ac:dyDescent="0.25">
      <c r="A141" s="17">
        <v>136</v>
      </c>
      <c r="B141" s="64" t="s">
        <v>5</v>
      </c>
      <c r="C141" s="7"/>
      <c r="D141" s="7" t="s">
        <v>188</v>
      </c>
      <c r="E141" s="7" t="s">
        <v>386</v>
      </c>
      <c r="F141" s="7" t="s">
        <v>300</v>
      </c>
      <c r="G141" s="7"/>
      <c r="H141" s="20" t="s">
        <v>81</v>
      </c>
      <c r="I141" s="30"/>
      <c r="K141" s="94"/>
    </row>
    <row r="142" spans="1:11" x14ac:dyDescent="0.25">
      <c r="A142" s="47">
        <v>137</v>
      </c>
      <c r="B142" s="64" t="s">
        <v>5</v>
      </c>
      <c r="C142" s="7"/>
      <c r="D142" s="7" t="s">
        <v>188</v>
      </c>
      <c r="E142" s="7" t="s">
        <v>92</v>
      </c>
      <c r="F142" s="7" t="s">
        <v>266</v>
      </c>
      <c r="G142" s="7"/>
      <c r="H142" s="20" t="s">
        <v>81</v>
      </c>
      <c r="I142" s="30"/>
      <c r="K142" s="94"/>
    </row>
    <row r="143" spans="1:11" x14ac:dyDescent="0.25">
      <c r="A143" s="17">
        <v>138</v>
      </c>
      <c r="B143" s="64" t="s">
        <v>5</v>
      </c>
      <c r="C143" s="7"/>
      <c r="D143" s="7" t="s">
        <v>394</v>
      </c>
      <c r="E143" s="7" t="s">
        <v>92</v>
      </c>
      <c r="F143" s="7" t="s">
        <v>12</v>
      </c>
      <c r="G143" s="7"/>
      <c r="H143" s="20" t="s">
        <v>81</v>
      </c>
      <c r="I143" s="30"/>
      <c r="K143" s="94"/>
    </row>
    <row r="144" spans="1:11" x14ac:dyDescent="0.25">
      <c r="A144" s="17">
        <v>139</v>
      </c>
      <c r="B144" s="64" t="s">
        <v>5</v>
      </c>
      <c r="C144" s="7"/>
      <c r="D144" s="7" t="s">
        <v>391</v>
      </c>
      <c r="E144" s="7" t="s">
        <v>136</v>
      </c>
      <c r="F144" s="7" t="s">
        <v>392</v>
      </c>
      <c r="G144" s="7" t="s">
        <v>393</v>
      </c>
      <c r="H144" s="20" t="s">
        <v>18</v>
      </c>
      <c r="I144" s="30"/>
      <c r="K144" s="94"/>
    </row>
    <row r="145" spans="1:11" x14ac:dyDescent="0.25">
      <c r="A145" s="17">
        <v>140</v>
      </c>
      <c r="B145" s="64" t="s">
        <v>51</v>
      </c>
      <c r="C145" s="7"/>
      <c r="D145" s="7" t="s">
        <v>385</v>
      </c>
      <c r="E145" s="7" t="s">
        <v>228</v>
      </c>
      <c r="F145" s="7" t="s">
        <v>388</v>
      </c>
      <c r="G145" s="7"/>
      <c r="H145" s="20" t="s">
        <v>18</v>
      </c>
      <c r="I145" s="30"/>
      <c r="K145" s="94"/>
    </row>
    <row r="146" spans="1:11" x14ac:dyDescent="0.25">
      <c r="A146" s="17">
        <v>141</v>
      </c>
      <c r="B146" s="64" t="s">
        <v>51</v>
      </c>
      <c r="C146" s="7"/>
      <c r="D146" s="7" t="s">
        <v>188</v>
      </c>
      <c r="E146" s="7" t="s">
        <v>186</v>
      </c>
      <c r="F146" s="7" t="s">
        <v>384</v>
      </c>
      <c r="G146" s="7"/>
      <c r="H146" s="20" t="s">
        <v>387</v>
      </c>
      <c r="I146" s="30"/>
      <c r="K146" s="94"/>
    </row>
    <row r="147" spans="1:11" x14ac:dyDescent="0.25">
      <c r="A147" s="17">
        <v>142</v>
      </c>
      <c r="B147" s="64" t="s">
        <v>51</v>
      </c>
      <c r="C147" s="7"/>
      <c r="D147" s="7" t="s">
        <v>188</v>
      </c>
      <c r="E147" s="7" t="s">
        <v>386</v>
      </c>
      <c r="F147" s="7" t="s">
        <v>70</v>
      </c>
      <c r="G147" s="7"/>
      <c r="H147" s="20" t="s">
        <v>389</v>
      </c>
      <c r="I147" s="30"/>
      <c r="K147" s="94"/>
    </row>
    <row r="148" spans="1:11" x14ac:dyDescent="0.25">
      <c r="A148" s="17">
        <v>143</v>
      </c>
      <c r="B148" s="64" t="s">
        <v>51</v>
      </c>
      <c r="C148" s="7"/>
      <c r="D148" s="7" t="s">
        <v>188</v>
      </c>
      <c r="E148" s="7" t="s">
        <v>84</v>
      </c>
      <c r="F148" s="7" t="s">
        <v>374</v>
      </c>
      <c r="G148" s="7"/>
      <c r="H148" s="20" t="s">
        <v>389</v>
      </c>
      <c r="I148" s="30"/>
      <c r="K148" s="94"/>
    </row>
    <row r="149" spans="1:11" x14ac:dyDescent="0.25">
      <c r="A149" s="17">
        <v>144</v>
      </c>
      <c r="B149" s="64" t="s">
        <v>51</v>
      </c>
      <c r="C149" s="7"/>
      <c r="D149" s="7" t="s">
        <v>201</v>
      </c>
      <c r="E149" s="7" t="s">
        <v>66</v>
      </c>
      <c r="F149" s="7" t="s">
        <v>70</v>
      </c>
      <c r="G149" s="7"/>
      <c r="H149" s="20" t="s">
        <v>81</v>
      </c>
      <c r="I149" s="30"/>
      <c r="K149" s="94"/>
    </row>
    <row r="150" spans="1:11" x14ac:dyDescent="0.25">
      <c r="A150" s="17">
        <v>145</v>
      </c>
      <c r="B150" s="64" t="s">
        <v>51</v>
      </c>
      <c r="C150" s="7"/>
      <c r="D150" s="7" t="s">
        <v>188</v>
      </c>
      <c r="E150" s="7" t="s">
        <v>84</v>
      </c>
      <c r="F150" s="7" t="s">
        <v>395</v>
      </c>
      <c r="G150" s="7"/>
      <c r="H150" s="20" t="s">
        <v>389</v>
      </c>
      <c r="I150" s="30"/>
      <c r="K150" s="94"/>
    </row>
    <row r="151" spans="1:11" x14ac:dyDescent="0.25">
      <c r="A151" s="17">
        <v>146</v>
      </c>
      <c r="B151" s="64" t="s">
        <v>51</v>
      </c>
      <c r="C151" s="7"/>
      <c r="D151" s="7" t="s">
        <v>188</v>
      </c>
      <c r="E151" s="7" t="s">
        <v>186</v>
      </c>
      <c r="F151" s="7" t="s">
        <v>8</v>
      </c>
      <c r="G151" s="7"/>
      <c r="H151" s="20" t="s">
        <v>81</v>
      </c>
      <c r="I151" s="30"/>
      <c r="K151" s="94"/>
    </row>
    <row r="152" spans="1:11" x14ac:dyDescent="0.25">
      <c r="A152" s="17">
        <v>147</v>
      </c>
      <c r="B152" s="64" t="s">
        <v>51</v>
      </c>
      <c r="C152" s="7"/>
      <c r="D152" s="7" t="s">
        <v>188</v>
      </c>
      <c r="E152" s="7" t="s">
        <v>84</v>
      </c>
      <c r="F152" s="7" t="s">
        <v>401</v>
      </c>
      <c r="G152" s="7"/>
      <c r="H152" s="20" t="s">
        <v>387</v>
      </c>
      <c r="I152" s="30"/>
      <c r="K152" s="94"/>
    </row>
    <row r="153" spans="1:11" x14ac:dyDescent="0.25">
      <c r="A153" s="17">
        <v>148</v>
      </c>
      <c r="B153" s="64" t="s">
        <v>51</v>
      </c>
      <c r="C153" s="7"/>
      <c r="D153" s="7" t="s">
        <v>188</v>
      </c>
      <c r="E153" s="7" t="s">
        <v>396</v>
      </c>
      <c r="F153" s="7" t="s">
        <v>174</v>
      </c>
      <c r="G153" s="7"/>
      <c r="H153" s="20" t="s">
        <v>397</v>
      </c>
      <c r="I153" s="30"/>
      <c r="K153" s="94"/>
    </row>
    <row r="154" spans="1:11" x14ac:dyDescent="0.25">
      <c r="A154" s="17">
        <v>149</v>
      </c>
      <c r="B154" s="64" t="s">
        <v>51</v>
      </c>
      <c r="C154" s="7"/>
      <c r="D154" s="7" t="s">
        <v>188</v>
      </c>
      <c r="E154" s="7" t="s">
        <v>84</v>
      </c>
      <c r="F154" s="7" t="s">
        <v>6</v>
      </c>
      <c r="G154" s="7"/>
      <c r="H154" s="20" t="s">
        <v>387</v>
      </c>
      <c r="I154" s="30"/>
      <c r="K154" s="94"/>
    </row>
    <row r="155" spans="1:11" x14ac:dyDescent="0.25">
      <c r="A155" s="17">
        <v>150</v>
      </c>
      <c r="B155" s="64" t="s">
        <v>51</v>
      </c>
      <c r="C155" s="7"/>
      <c r="D155" s="7" t="s">
        <v>156</v>
      </c>
      <c r="E155" s="7" t="s">
        <v>54</v>
      </c>
      <c r="F155" s="7" t="s">
        <v>398</v>
      </c>
      <c r="G155" s="7" t="s">
        <v>34</v>
      </c>
      <c r="H155" s="20" t="s">
        <v>157</v>
      </c>
      <c r="I155" s="30"/>
      <c r="K155" s="94"/>
    </row>
    <row r="156" spans="1:11" x14ac:dyDescent="0.25">
      <c r="A156" s="17">
        <v>151</v>
      </c>
      <c r="B156" s="64" t="s">
        <v>51</v>
      </c>
      <c r="C156" s="7"/>
      <c r="D156" s="7" t="s">
        <v>262</v>
      </c>
      <c r="E156" s="7" t="s">
        <v>66</v>
      </c>
      <c r="F156" s="7" t="s">
        <v>399</v>
      </c>
      <c r="G156" s="7" t="s">
        <v>12</v>
      </c>
      <c r="H156" s="20" t="s">
        <v>400</v>
      </c>
      <c r="I156" s="30"/>
      <c r="K156" s="94"/>
    </row>
    <row r="157" spans="1:11" x14ac:dyDescent="0.25">
      <c r="A157" s="17">
        <v>152</v>
      </c>
      <c r="B157" s="64" t="s">
        <v>51</v>
      </c>
      <c r="C157" s="7"/>
      <c r="D157" s="7" t="s">
        <v>188</v>
      </c>
      <c r="E157" s="7" t="s">
        <v>92</v>
      </c>
      <c r="F157" s="7" t="s">
        <v>402</v>
      </c>
      <c r="G157" s="7"/>
      <c r="H157" s="20" t="s">
        <v>387</v>
      </c>
      <c r="I157" s="30"/>
      <c r="K157" s="94"/>
    </row>
    <row r="158" spans="1:11" x14ac:dyDescent="0.25">
      <c r="A158" s="17">
        <v>153</v>
      </c>
      <c r="B158" s="64" t="s">
        <v>51</v>
      </c>
      <c r="C158" s="7"/>
      <c r="D158" s="7" t="s">
        <v>269</v>
      </c>
      <c r="E158" s="7" t="s">
        <v>403</v>
      </c>
      <c r="F158" s="7" t="s">
        <v>404</v>
      </c>
      <c r="G158" s="7"/>
      <c r="H158" s="20" t="s">
        <v>405</v>
      </c>
      <c r="I158" s="30"/>
      <c r="K158" s="94"/>
    </row>
    <row r="159" spans="1:11" x14ac:dyDescent="0.25">
      <c r="A159" s="17">
        <v>154</v>
      </c>
      <c r="B159" s="64" t="s">
        <v>51</v>
      </c>
      <c r="C159" s="7"/>
      <c r="D159" s="7" t="s">
        <v>171</v>
      </c>
      <c r="E159" s="7" t="s">
        <v>66</v>
      </c>
      <c r="F159" s="7" t="s">
        <v>300</v>
      </c>
      <c r="G159" s="7"/>
      <c r="H159" s="20" t="s">
        <v>406</v>
      </c>
      <c r="I159" s="30"/>
      <c r="K159" s="94"/>
    </row>
    <row r="160" spans="1:11" x14ac:dyDescent="0.25">
      <c r="A160" s="17">
        <v>155</v>
      </c>
      <c r="B160" s="64" t="s">
        <v>51</v>
      </c>
      <c r="C160" s="7"/>
      <c r="D160" s="7" t="s">
        <v>188</v>
      </c>
      <c r="E160" s="7" t="s">
        <v>92</v>
      </c>
      <c r="F160" s="7" t="s">
        <v>384</v>
      </c>
      <c r="G160" s="7"/>
      <c r="H160" s="20" t="s">
        <v>387</v>
      </c>
      <c r="I160" s="30"/>
      <c r="K160" s="94"/>
    </row>
    <row r="161" spans="1:11" x14ac:dyDescent="0.25">
      <c r="A161" s="17">
        <v>156</v>
      </c>
      <c r="B161" s="64" t="s">
        <v>51</v>
      </c>
      <c r="C161" s="7"/>
      <c r="D161" s="7" t="s">
        <v>407</v>
      </c>
      <c r="E161" s="7" t="s">
        <v>92</v>
      </c>
      <c r="F161" s="7" t="s">
        <v>12</v>
      </c>
      <c r="G161" s="7"/>
      <c r="H161" s="20" t="s">
        <v>81</v>
      </c>
      <c r="I161" s="30"/>
      <c r="K161" s="94"/>
    </row>
    <row r="162" spans="1:11" x14ac:dyDescent="0.25">
      <c r="A162" s="17">
        <v>157</v>
      </c>
      <c r="B162" s="64" t="s">
        <v>51</v>
      </c>
      <c r="C162" s="7"/>
      <c r="D162" s="7" t="s">
        <v>188</v>
      </c>
      <c r="E162" s="7" t="s">
        <v>92</v>
      </c>
      <c r="F162" s="7" t="s">
        <v>70</v>
      </c>
      <c r="G162" s="7"/>
      <c r="H162" s="20" t="s">
        <v>408</v>
      </c>
      <c r="I162" s="30"/>
      <c r="K162" s="94"/>
    </row>
    <row r="163" spans="1:11" x14ac:dyDescent="0.25">
      <c r="A163" s="17">
        <v>158</v>
      </c>
      <c r="B163" s="64" t="s">
        <v>51</v>
      </c>
      <c r="C163" s="7"/>
      <c r="D163" s="7" t="s">
        <v>201</v>
      </c>
      <c r="E163" s="7" t="s">
        <v>66</v>
      </c>
      <c r="F163" s="7" t="s">
        <v>409</v>
      </c>
      <c r="G163" s="7"/>
      <c r="H163" s="20" t="s">
        <v>410</v>
      </c>
      <c r="I163" s="30"/>
      <c r="K163" s="94"/>
    </row>
    <row r="164" spans="1:11" x14ac:dyDescent="0.25">
      <c r="A164" s="17">
        <v>159</v>
      </c>
      <c r="B164" s="64" t="s">
        <v>51</v>
      </c>
      <c r="C164" s="7"/>
      <c r="D164" s="7" t="s">
        <v>201</v>
      </c>
      <c r="E164" s="7" t="s">
        <v>84</v>
      </c>
      <c r="F164" s="7" t="s">
        <v>411</v>
      </c>
      <c r="G164" s="7"/>
      <c r="H164" s="20" t="s">
        <v>412</v>
      </c>
      <c r="I164" s="30"/>
      <c r="K164" s="94"/>
    </row>
    <row r="165" spans="1:11" x14ac:dyDescent="0.25">
      <c r="A165" s="17">
        <v>160</v>
      </c>
      <c r="B165" s="64" t="s">
        <v>51</v>
      </c>
      <c r="C165" s="7"/>
      <c r="D165" s="7" t="s">
        <v>188</v>
      </c>
      <c r="E165" s="7" t="s">
        <v>84</v>
      </c>
      <c r="F165" s="7" t="s">
        <v>413</v>
      </c>
      <c r="G165" s="7"/>
      <c r="H165" s="20" t="s">
        <v>414</v>
      </c>
      <c r="I165" s="30"/>
      <c r="K165" s="94"/>
    </row>
    <row r="166" spans="1:11" x14ac:dyDescent="0.25">
      <c r="A166" s="17">
        <v>161</v>
      </c>
      <c r="B166" s="64" t="s">
        <v>51</v>
      </c>
      <c r="C166" s="7"/>
      <c r="D166" s="7" t="s">
        <v>355</v>
      </c>
      <c r="E166" s="7" t="s">
        <v>417</v>
      </c>
      <c r="F166" s="7" t="s">
        <v>415</v>
      </c>
      <c r="G166" s="7"/>
      <c r="H166" s="20" t="s">
        <v>416</v>
      </c>
      <c r="I166" s="30"/>
      <c r="K166" s="94"/>
    </row>
    <row r="167" spans="1:11" x14ac:dyDescent="0.25">
      <c r="A167" s="17">
        <v>162</v>
      </c>
      <c r="B167" s="64" t="s">
        <v>51</v>
      </c>
      <c r="C167" s="7"/>
      <c r="D167" s="7" t="s">
        <v>188</v>
      </c>
      <c r="E167" s="7" t="s">
        <v>92</v>
      </c>
      <c r="F167" s="7" t="s">
        <v>418</v>
      </c>
      <c r="G167" s="7"/>
      <c r="H167" s="20" t="s">
        <v>419</v>
      </c>
      <c r="I167" s="30"/>
      <c r="K167" s="94"/>
    </row>
    <row r="168" spans="1:11" x14ac:dyDescent="0.25">
      <c r="A168" s="17">
        <v>163</v>
      </c>
      <c r="B168" s="64" t="s">
        <v>51</v>
      </c>
      <c r="C168" s="7"/>
      <c r="D168" s="7" t="s">
        <v>339</v>
      </c>
      <c r="E168" s="7" t="s">
        <v>421</v>
      </c>
      <c r="F168" s="7" t="s">
        <v>8</v>
      </c>
      <c r="G168" s="7"/>
      <c r="H168" s="20" t="s">
        <v>420</v>
      </c>
      <c r="I168" s="30"/>
      <c r="K168" s="94"/>
    </row>
    <row r="169" spans="1:11" x14ac:dyDescent="0.25">
      <c r="A169" s="17">
        <v>164</v>
      </c>
      <c r="B169" s="64" t="s">
        <v>51</v>
      </c>
      <c r="C169" s="7"/>
      <c r="D169" s="7" t="s">
        <v>188</v>
      </c>
      <c r="E169" s="7" t="s">
        <v>202</v>
      </c>
      <c r="F169" s="7" t="s">
        <v>422</v>
      </c>
      <c r="G169" s="7"/>
      <c r="H169" s="20" t="s">
        <v>382</v>
      </c>
      <c r="I169" s="30"/>
      <c r="K169" s="94"/>
    </row>
    <row r="170" spans="1:11" x14ac:dyDescent="0.25">
      <c r="A170" s="17">
        <v>165</v>
      </c>
      <c r="B170" s="8" t="s">
        <v>51</v>
      </c>
      <c r="C170" s="7"/>
      <c r="D170" s="7" t="s">
        <v>355</v>
      </c>
      <c r="E170" s="7" t="s">
        <v>428</v>
      </c>
      <c r="F170" s="7" t="s">
        <v>425</v>
      </c>
      <c r="G170" s="7"/>
      <c r="H170" s="20" t="s">
        <v>18</v>
      </c>
      <c r="I170" s="30"/>
      <c r="K170" s="94"/>
    </row>
    <row r="171" spans="1:11" x14ac:dyDescent="0.25">
      <c r="A171" s="17">
        <v>166</v>
      </c>
      <c r="B171" s="8" t="s">
        <v>51</v>
      </c>
      <c r="C171" s="7"/>
      <c r="D171" s="7" t="s">
        <v>407</v>
      </c>
      <c r="E171" s="7" t="s">
        <v>426</v>
      </c>
      <c r="F171" s="7" t="s">
        <v>8</v>
      </c>
      <c r="G171" s="7"/>
      <c r="H171" s="20" t="s">
        <v>427</v>
      </c>
      <c r="I171" s="30"/>
      <c r="K171" s="94"/>
    </row>
    <row r="172" spans="1:11" x14ac:dyDescent="0.25">
      <c r="A172" s="17">
        <v>167</v>
      </c>
      <c r="B172" s="8" t="s">
        <v>51</v>
      </c>
      <c r="C172" s="7"/>
      <c r="D172" s="7" t="s">
        <v>339</v>
      </c>
      <c r="E172" s="7" t="s">
        <v>66</v>
      </c>
      <c r="F172" s="7" t="s">
        <v>429</v>
      </c>
      <c r="G172" s="7"/>
      <c r="H172" s="20" t="s">
        <v>430</v>
      </c>
      <c r="I172" s="30"/>
      <c r="K172" s="94"/>
    </row>
    <row r="173" spans="1:11" x14ac:dyDescent="0.25">
      <c r="A173" s="17">
        <v>168</v>
      </c>
      <c r="B173" s="8" t="s">
        <v>51</v>
      </c>
      <c r="C173" s="7"/>
      <c r="D173" s="7" t="s">
        <v>188</v>
      </c>
      <c r="E173" s="7" t="s">
        <v>66</v>
      </c>
      <c r="F173" s="7" t="s">
        <v>349</v>
      </c>
      <c r="G173" s="7"/>
      <c r="H173" s="20" t="s">
        <v>431</v>
      </c>
      <c r="I173" s="30"/>
      <c r="K173" s="94"/>
    </row>
    <row r="174" spans="1:11" x14ac:dyDescent="0.25">
      <c r="A174" s="17">
        <v>169</v>
      </c>
      <c r="B174" s="64" t="s">
        <v>51</v>
      </c>
      <c r="C174" s="7"/>
      <c r="D174" s="7" t="s">
        <v>432</v>
      </c>
      <c r="E174" s="7" t="s">
        <v>433</v>
      </c>
      <c r="F174" s="7" t="s">
        <v>34</v>
      </c>
      <c r="G174" s="7"/>
      <c r="H174" s="20" t="s">
        <v>193</v>
      </c>
      <c r="I174" s="30"/>
      <c r="K174" s="94"/>
    </row>
    <row r="175" spans="1:11" x14ac:dyDescent="0.25">
      <c r="A175" s="17">
        <v>170</v>
      </c>
      <c r="B175" s="64" t="s">
        <v>51</v>
      </c>
      <c r="C175" s="7"/>
      <c r="D175" s="7" t="s">
        <v>407</v>
      </c>
      <c r="E175" s="7" t="s">
        <v>434</v>
      </c>
      <c r="F175" s="7" t="s">
        <v>8</v>
      </c>
      <c r="G175" s="7"/>
      <c r="H175" s="20" t="s">
        <v>427</v>
      </c>
      <c r="I175" s="30"/>
      <c r="K175" s="94"/>
    </row>
    <row r="176" spans="1:11" x14ac:dyDescent="0.25">
      <c r="A176" s="17">
        <v>171</v>
      </c>
      <c r="B176" s="64" t="s">
        <v>51</v>
      </c>
      <c r="C176" s="7"/>
      <c r="D176" s="7" t="s">
        <v>436</v>
      </c>
      <c r="E176" s="7" t="s">
        <v>403</v>
      </c>
      <c r="F176" s="7" t="s">
        <v>438</v>
      </c>
      <c r="G176" s="7" t="s">
        <v>437</v>
      </c>
      <c r="H176" s="20" t="s">
        <v>18</v>
      </c>
      <c r="I176" s="30"/>
      <c r="K176" s="94"/>
    </row>
    <row r="177" spans="1:11" x14ac:dyDescent="0.25">
      <c r="A177" s="17">
        <v>172</v>
      </c>
      <c r="B177" s="64" t="s">
        <v>51</v>
      </c>
      <c r="C177" s="7"/>
      <c r="D177" s="7" t="s">
        <v>442</v>
      </c>
      <c r="E177" s="7" t="s">
        <v>66</v>
      </c>
      <c r="F177" s="7" t="s">
        <v>34</v>
      </c>
      <c r="G177" s="7"/>
      <c r="H177" s="20" t="s">
        <v>443</v>
      </c>
      <c r="I177" s="30"/>
      <c r="K177" s="94"/>
    </row>
    <row r="178" spans="1:11" x14ac:dyDescent="0.25">
      <c r="A178" s="17">
        <v>173</v>
      </c>
      <c r="B178" s="64" t="s">
        <v>51</v>
      </c>
      <c r="C178" s="7"/>
      <c r="D178" s="7" t="s">
        <v>339</v>
      </c>
      <c r="E178" s="7" t="s">
        <v>66</v>
      </c>
      <c r="F178" s="7" t="s">
        <v>8</v>
      </c>
      <c r="G178" s="7"/>
      <c r="H178" s="20" t="s">
        <v>439</v>
      </c>
      <c r="I178" s="30"/>
      <c r="K178" s="94"/>
    </row>
    <row r="179" spans="1:11" x14ac:dyDescent="0.25">
      <c r="A179" s="17">
        <v>174</v>
      </c>
      <c r="B179" s="64" t="s">
        <v>51</v>
      </c>
      <c r="C179" s="7"/>
      <c r="D179" s="7" t="s">
        <v>407</v>
      </c>
      <c r="E179" s="7" t="s">
        <v>440</v>
      </c>
      <c r="F179" s="7" t="s">
        <v>8</v>
      </c>
      <c r="G179" s="7"/>
      <c r="H179" s="20" t="s">
        <v>81</v>
      </c>
      <c r="I179" s="30"/>
      <c r="K179" s="94"/>
    </row>
    <row r="180" spans="1:11" x14ac:dyDescent="0.25">
      <c r="A180" s="17">
        <v>175</v>
      </c>
      <c r="B180" s="64" t="s">
        <v>51</v>
      </c>
      <c r="C180" s="7"/>
      <c r="D180" s="7" t="s">
        <v>156</v>
      </c>
      <c r="E180" s="7" t="s">
        <v>66</v>
      </c>
      <c r="F180" s="7" t="s">
        <v>8</v>
      </c>
      <c r="G180" s="7"/>
      <c r="H180" s="20" t="s">
        <v>157</v>
      </c>
      <c r="I180" s="30"/>
      <c r="K180" s="94"/>
    </row>
    <row r="181" spans="1:11" x14ac:dyDescent="0.25">
      <c r="A181" s="17">
        <v>176</v>
      </c>
      <c r="B181" s="64" t="s">
        <v>51</v>
      </c>
      <c r="C181" s="7"/>
      <c r="D181" s="7" t="s">
        <v>339</v>
      </c>
      <c r="E181" s="7" t="s">
        <v>66</v>
      </c>
      <c r="F181" s="7" t="s">
        <v>8</v>
      </c>
      <c r="G181" s="7"/>
      <c r="H181" s="20" t="s">
        <v>441</v>
      </c>
      <c r="I181" s="30"/>
      <c r="K181" s="94"/>
    </row>
    <row r="182" spans="1:11" x14ac:dyDescent="0.25">
      <c r="A182" s="17">
        <v>177</v>
      </c>
      <c r="B182" s="64" t="s">
        <v>51</v>
      </c>
      <c r="C182" s="7"/>
      <c r="D182" s="7" t="s">
        <v>444</v>
      </c>
      <c r="E182" s="7" t="s">
        <v>92</v>
      </c>
      <c r="F182" s="7" t="s">
        <v>13</v>
      </c>
      <c r="G182" s="7"/>
      <c r="H182" s="20" t="s">
        <v>445</v>
      </c>
      <c r="I182" s="30"/>
      <c r="K182" s="94"/>
    </row>
    <row r="183" spans="1:11" x14ac:dyDescent="0.25">
      <c r="A183" s="17">
        <v>178</v>
      </c>
      <c r="B183" s="64" t="s">
        <v>51</v>
      </c>
      <c r="C183" s="7"/>
      <c r="D183" s="7" t="s">
        <v>446</v>
      </c>
      <c r="E183" s="7" t="s">
        <v>92</v>
      </c>
      <c r="F183" s="7" t="s">
        <v>447</v>
      </c>
      <c r="G183" s="7"/>
      <c r="H183" s="20" t="s">
        <v>448</v>
      </c>
      <c r="I183" s="30"/>
      <c r="K183" s="94"/>
    </row>
    <row r="184" spans="1:11" x14ac:dyDescent="0.25">
      <c r="A184" s="17">
        <v>179</v>
      </c>
      <c r="B184" s="64" t="s">
        <v>51</v>
      </c>
      <c r="C184" s="7"/>
      <c r="D184" s="7" t="s">
        <v>449</v>
      </c>
      <c r="E184" s="7" t="s">
        <v>92</v>
      </c>
      <c r="F184" s="7" t="s">
        <v>12</v>
      </c>
      <c r="G184" s="7"/>
      <c r="H184" s="20" t="s">
        <v>450</v>
      </c>
      <c r="I184" s="30"/>
      <c r="K184" s="94"/>
    </row>
    <row r="185" spans="1:11" x14ac:dyDescent="0.25">
      <c r="A185" s="17">
        <v>180</v>
      </c>
      <c r="B185" s="8" t="s">
        <v>51</v>
      </c>
      <c r="C185" s="7"/>
      <c r="D185" s="7" t="s">
        <v>201</v>
      </c>
      <c r="E185" s="7" t="s">
        <v>84</v>
      </c>
      <c r="F185" s="7" t="s">
        <v>451</v>
      </c>
      <c r="G185" s="7"/>
      <c r="H185" s="20" t="s">
        <v>467</v>
      </c>
      <c r="I185" s="30"/>
      <c r="K185" s="94"/>
    </row>
    <row r="186" spans="1:11" x14ac:dyDescent="0.25">
      <c r="A186" s="17">
        <v>181</v>
      </c>
      <c r="B186" s="8" t="s">
        <v>51</v>
      </c>
      <c r="C186" s="7"/>
      <c r="D186" s="7" t="s">
        <v>188</v>
      </c>
      <c r="E186" s="7" t="s">
        <v>66</v>
      </c>
      <c r="F186" s="7" t="s">
        <v>452</v>
      </c>
      <c r="G186" s="85"/>
      <c r="H186" s="20" t="s">
        <v>453</v>
      </c>
      <c r="I186" s="30"/>
      <c r="K186" s="94"/>
    </row>
    <row r="187" spans="1:11" x14ac:dyDescent="0.25">
      <c r="A187" s="17">
        <v>182</v>
      </c>
      <c r="B187" s="8" t="s">
        <v>51</v>
      </c>
      <c r="C187" s="7"/>
      <c r="D187" s="7" t="s">
        <v>436</v>
      </c>
      <c r="E187" s="7" t="s">
        <v>286</v>
      </c>
      <c r="F187" s="7" t="s">
        <v>298</v>
      </c>
      <c r="G187" s="7"/>
      <c r="H187" s="20" t="s">
        <v>18</v>
      </c>
      <c r="I187" s="30"/>
      <c r="K187" s="95"/>
    </row>
    <row r="188" spans="1:11" x14ac:dyDescent="0.25">
      <c r="A188" s="17">
        <v>183</v>
      </c>
      <c r="B188" s="8" t="s">
        <v>51</v>
      </c>
      <c r="C188" s="7"/>
      <c r="D188" s="7" t="s">
        <v>454</v>
      </c>
      <c r="E188" s="7" t="s">
        <v>455</v>
      </c>
      <c r="F188" s="7" t="s">
        <v>8</v>
      </c>
      <c r="G188" s="7"/>
      <c r="H188" s="20" t="s">
        <v>466</v>
      </c>
      <c r="I188" s="30"/>
      <c r="K188" s="95"/>
    </row>
    <row r="189" spans="1:11" x14ac:dyDescent="0.25">
      <c r="A189" s="17">
        <v>184</v>
      </c>
      <c r="B189" s="8" t="s">
        <v>51</v>
      </c>
      <c r="C189" s="7"/>
      <c r="D189" s="7" t="s">
        <v>156</v>
      </c>
      <c r="E189" s="7" t="s">
        <v>456</v>
      </c>
      <c r="F189" s="7" t="s">
        <v>13</v>
      </c>
      <c r="G189" s="7" t="s">
        <v>61</v>
      </c>
      <c r="H189" s="20" t="s">
        <v>18</v>
      </c>
      <c r="I189" s="30"/>
      <c r="K189" s="95"/>
    </row>
    <row r="190" spans="1:11" x14ac:dyDescent="0.25">
      <c r="A190" s="17">
        <v>185</v>
      </c>
      <c r="B190" s="8" t="s">
        <v>51</v>
      </c>
      <c r="C190" s="7"/>
      <c r="D190" s="7" t="s">
        <v>201</v>
      </c>
      <c r="E190" s="7" t="s">
        <v>66</v>
      </c>
      <c r="F190" s="7" t="s">
        <v>349</v>
      </c>
      <c r="G190" s="7"/>
      <c r="H190" s="20" t="s">
        <v>81</v>
      </c>
      <c r="I190" s="30"/>
      <c r="K190" s="95"/>
    </row>
    <row r="191" spans="1:11" x14ac:dyDescent="0.25">
      <c r="A191" s="17">
        <v>186</v>
      </c>
      <c r="B191" s="8" t="s">
        <v>51</v>
      </c>
      <c r="C191" s="7"/>
      <c r="D191" s="7" t="s">
        <v>269</v>
      </c>
      <c r="E191" s="7" t="s">
        <v>463</v>
      </c>
      <c r="F191" s="7" t="s">
        <v>274</v>
      </c>
      <c r="G191" s="7"/>
      <c r="H191" s="20" t="s">
        <v>457</v>
      </c>
      <c r="I191" s="30"/>
      <c r="K191" s="95"/>
    </row>
    <row r="192" spans="1:11" x14ac:dyDescent="0.25">
      <c r="A192" s="17">
        <v>187</v>
      </c>
      <c r="B192" s="8" t="s">
        <v>51</v>
      </c>
      <c r="C192" s="7"/>
      <c r="D192" s="7" t="s">
        <v>269</v>
      </c>
      <c r="E192" s="7" t="s">
        <v>458</v>
      </c>
      <c r="F192" s="7" t="s">
        <v>459</v>
      </c>
      <c r="G192" s="7"/>
      <c r="H192" s="20" t="s">
        <v>460</v>
      </c>
      <c r="I192" s="30"/>
      <c r="K192" s="95"/>
    </row>
    <row r="193" spans="1:11" x14ac:dyDescent="0.25">
      <c r="A193" s="17">
        <v>188</v>
      </c>
      <c r="B193" s="8" t="s">
        <v>51</v>
      </c>
      <c r="C193" s="7"/>
      <c r="D193" s="7" t="s">
        <v>188</v>
      </c>
      <c r="E193" s="7" t="s">
        <v>92</v>
      </c>
      <c r="F193" s="7" t="s">
        <v>464</v>
      </c>
      <c r="G193" s="7"/>
      <c r="H193" s="20" t="s">
        <v>465</v>
      </c>
      <c r="I193" s="30"/>
      <c r="K193" s="95"/>
    </row>
    <row r="194" spans="1:11" x14ac:dyDescent="0.25">
      <c r="A194" s="17">
        <v>189</v>
      </c>
      <c r="B194" s="8" t="s">
        <v>51</v>
      </c>
      <c r="C194" s="7"/>
      <c r="D194" s="7" t="s">
        <v>223</v>
      </c>
      <c r="E194" s="7" t="s">
        <v>470</v>
      </c>
      <c r="F194" s="7" t="s">
        <v>6</v>
      </c>
      <c r="G194" s="7"/>
      <c r="H194" s="20" t="s">
        <v>81</v>
      </c>
      <c r="I194" s="30"/>
      <c r="K194" s="95"/>
    </row>
    <row r="195" spans="1:11" x14ac:dyDescent="0.25">
      <c r="A195" s="17">
        <v>190</v>
      </c>
      <c r="B195" s="8" t="s">
        <v>51</v>
      </c>
      <c r="C195" s="7"/>
      <c r="D195" s="7" t="s">
        <v>164</v>
      </c>
      <c r="E195" s="7" t="s">
        <v>379</v>
      </c>
      <c r="F195" s="7" t="s">
        <v>183</v>
      </c>
      <c r="G195" s="7"/>
      <c r="H195" s="20" t="s">
        <v>471</v>
      </c>
      <c r="I195" s="30"/>
      <c r="K195" s="95"/>
    </row>
    <row r="196" spans="1:11" x14ac:dyDescent="0.25">
      <c r="A196" s="17">
        <v>191</v>
      </c>
      <c r="B196" s="8" t="s">
        <v>58</v>
      </c>
      <c r="C196" s="7"/>
      <c r="D196" s="7" t="s">
        <v>476</v>
      </c>
      <c r="E196" s="7" t="s">
        <v>483</v>
      </c>
      <c r="F196" s="7" t="s">
        <v>468</v>
      </c>
      <c r="G196" s="7"/>
      <c r="H196" s="20" t="s">
        <v>469</v>
      </c>
      <c r="I196" s="30"/>
      <c r="K196" s="95"/>
    </row>
    <row r="197" spans="1:11" x14ac:dyDescent="0.25">
      <c r="A197" s="17">
        <v>192</v>
      </c>
      <c r="B197" s="8" t="s">
        <v>58</v>
      </c>
      <c r="C197" s="7"/>
      <c r="D197" s="7" t="s">
        <v>407</v>
      </c>
      <c r="E197" s="7" t="s">
        <v>472</v>
      </c>
      <c r="F197" s="7" t="s">
        <v>12</v>
      </c>
      <c r="G197" s="7"/>
      <c r="H197" s="20" t="s">
        <v>81</v>
      </c>
      <c r="I197" s="30"/>
      <c r="K197" s="95"/>
    </row>
    <row r="198" spans="1:11" x14ac:dyDescent="0.25">
      <c r="A198" s="17">
        <v>193</v>
      </c>
      <c r="B198" s="8" t="s">
        <v>58</v>
      </c>
      <c r="C198" s="7"/>
      <c r="D198" s="7" t="s">
        <v>262</v>
      </c>
      <c r="E198" s="7" t="s">
        <v>136</v>
      </c>
      <c r="F198" s="7" t="s">
        <v>473</v>
      </c>
      <c r="G198" s="7"/>
      <c r="H198" s="20" t="s">
        <v>427</v>
      </c>
      <c r="I198" s="30"/>
      <c r="K198" s="95"/>
    </row>
    <row r="199" spans="1:11" x14ac:dyDescent="0.25">
      <c r="A199" s="17">
        <v>194</v>
      </c>
      <c r="B199" s="8" t="s">
        <v>58</v>
      </c>
      <c r="C199" s="7"/>
      <c r="D199" s="7" t="s">
        <v>262</v>
      </c>
      <c r="E199" s="7" t="s">
        <v>84</v>
      </c>
      <c r="F199" s="7" t="s">
        <v>13</v>
      </c>
      <c r="G199" s="7"/>
      <c r="H199" s="20" t="s">
        <v>474</v>
      </c>
      <c r="I199" s="30"/>
      <c r="K199" s="95"/>
    </row>
    <row r="200" spans="1:11" x14ac:dyDescent="0.25">
      <c r="A200" s="17">
        <v>195</v>
      </c>
      <c r="B200" s="8" t="s">
        <v>58</v>
      </c>
      <c r="C200" s="7"/>
      <c r="D200" s="7" t="s">
        <v>407</v>
      </c>
      <c r="E200" s="7" t="s">
        <v>475</v>
      </c>
      <c r="F200" s="7" t="s">
        <v>12</v>
      </c>
      <c r="G200" s="7"/>
      <c r="H200" s="20" t="s">
        <v>474</v>
      </c>
      <c r="I200" s="30"/>
      <c r="K200" s="95"/>
    </row>
    <row r="201" spans="1:11" x14ac:dyDescent="0.25">
      <c r="A201" s="17">
        <v>196</v>
      </c>
      <c r="B201" s="8" t="s">
        <v>58</v>
      </c>
      <c r="C201" s="7"/>
      <c r="D201" s="7" t="s">
        <v>476</v>
      </c>
      <c r="E201" s="7" t="s">
        <v>477</v>
      </c>
      <c r="F201" s="7" t="s">
        <v>6</v>
      </c>
      <c r="G201" s="7"/>
      <c r="H201" s="20" t="s">
        <v>478</v>
      </c>
      <c r="I201" s="30"/>
      <c r="K201" s="95"/>
    </row>
    <row r="202" spans="1:11" x14ac:dyDescent="0.25">
      <c r="A202" s="17">
        <v>197</v>
      </c>
      <c r="B202" s="8" t="s">
        <v>58</v>
      </c>
      <c r="C202" s="7"/>
      <c r="D202" s="7" t="s">
        <v>476</v>
      </c>
      <c r="E202" s="7" t="s">
        <v>251</v>
      </c>
      <c r="F202" s="7" t="s">
        <v>479</v>
      </c>
      <c r="G202" s="7"/>
      <c r="H202" s="20" t="s">
        <v>480</v>
      </c>
      <c r="I202" s="30"/>
      <c r="K202" s="95"/>
    </row>
    <row r="203" spans="1:11" x14ac:dyDescent="0.25">
      <c r="A203" s="17">
        <v>198</v>
      </c>
      <c r="B203" s="8" t="s">
        <v>58</v>
      </c>
      <c r="C203" s="7"/>
      <c r="D203" s="7" t="s">
        <v>184</v>
      </c>
      <c r="E203" s="7" t="s">
        <v>176</v>
      </c>
      <c r="F203" s="7" t="s">
        <v>238</v>
      </c>
      <c r="G203" s="7"/>
      <c r="H203" s="20" t="s">
        <v>481</v>
      </c>
      <c r="I203" s="30"/>
      <c r="K203" s="95"/>
    </row>
    <row r="204" spans="1:11" x14ac:dyDescent="0.25">
      <c r="A204" s="17">
        <v>199</v>
      </c>
      <c r="B204" s="8" t="s">
        <v>58</v>
      </c>
      <c r="C204" s="7"/>
      <c r="D204" s="7" t="s">
        <v>432</v>
      </c>
      <c r="E204" s="7" t="s">
        <v>363</v>
      </c>
      <c r="F204" s="7" t="s">
        <v>482</v>
      </c>
      <c r="G204" s="7"/>
      <c r="H204" s="20" t="s">
        <v>193</v>
      </c>
      <c r="I204" s="30"/>
      <c r="K204" s="95"/>
    </row>
    <row r="205" spans="1:11" x14ac:dyDescent="0.25">
      <c r="A205" s="17">
        <v>200</v>
      </c>
      <c r="B205" s="8" t="s">
        <v>58</v>
      </c>
      <c r="C205" s="7"/>
      <c r="D205" s="7" t="s">
        <v>171</v>
      </c>
      <c r="E205" s="7" t="s">
        <v>484</v>
      </c>
      <c r="F205" s="7" t="s">
        <v>57</v>
      </c>
      <c r="G205" s="7"/>
      <c r="H205" s="20" t="s">
        <v>301</v>
      </c>
      <c r="I205" s="30"/>
      <c r="K205" s="95"/>
    </row>
    <row r="206" spans="1:11" x14ac:dyDescent="0.25">
      <c r="A206" s="17">
        <v>201</v>
      </c>
      <c r="B206" s="8" t="s">
        <v>58</v>
      </c>
      <c r="C206" s="7"/>
      <c r="D206" s="7" t="s">
        <v>188</v>
      </c>
      <c r="E206" s="7" t="s">
        <v>92</v>
      </c>
      <c r="F206" s="7" t="s">
        <v>485</v>
      </c>
      <c r="G206" s="7"/>
      <c r="H206" s="20" t="s">
        <v>486</v>
      </c>
      <c r="I206" s="30"/>
      <c r="K206" s="95"/>
    </row>
    <row r="207" spans="1:11" x14ac:dyDescent="0.25">
      <c r="A207" s="17">
        <v>202</v>
      </c>
      <c r="B207" s="8" t="s">
        <v>58</v>
      </c>
      <c r="C207" s="7"/>
      <c r="D207" s="7" t="s">
        <v>188</v>
      </c>
      <c r="E207" s="7" t="s">
        <v>84</v>
      </c>
      <c r="F207" s="7" t="s">
        <v>487</v>
      </c>
      <c r="G207" s="7"/>
      <c r="H207" s="20" t="s">
        <v>488</v>
      </c>
      <c r="I207" s="30"/>
      <c r="K207" s="95"/>
    </row>
    <row r="208" spans="1:11" x14ac:dyDescent="0.25">
      <c r="A208" s="17">
        <v>203</v>
      </c>
      <c r="B208" s="8" t="s">
        <v>58</v>
      </c>
      <c r="C208" s="7"/>
      <c r="D208" s="7" t="s">
        <v>262</v>
      </c>
      <c r="E208" s="7" t="s">
        <v>136</v>
      </c>
      <c r="F208" s="7" t="s">
        <v>205</v>
      </c>
      <c r="G208" s="7"/>
      <c r="H208" s="20" t="s">
        <v>489</v>
      </c>
      <c r="I208" s="30"/>
      <c r="K208" s="95"/>
    </row>
    <row r="209" spans="1:11" x14ac:dyDescent="0.25">
      <c r="A209" s="17">
        <v>204</v>
      </c>
      <c r="B209" s="8" t="s">
        <v>58</v>
      </c>
      <c r="C209" s="7"/>
      <c r="D209" s="7" t="s">
        <v>490</v>
      </c>
      <c r="E209" s="7" t="s">
        <v>54</v>
      </c>
      <c r="F209" s="7" t="s">
        <v>422</v>
      </c>
      <c r="G209" s="7"/>
      <c r="H209" s="20" t="s">
        <v>47</v>
      </c>
      <c r="I209" s="30"/>
      <c r="K209" s="95"/>
    </row>
    <row r="210" spans="1:11" x14ac:dyDescent="0.25">
      <c r="A210" s="17">
        <v>205</v>
      </c>
      <c r="B210" s="8" t="s">
        <v>58</v>
      </c>
      <c r="C210" s="7"/>
      <c r="D210" s="7" t="s">
        <v>491</v>
      </c>
      <c r="E210" s="7" t="s">
        <v>54</v>
      </c>
      <c r="F210" s="7" t="s">
        <v>13</v>
      </c>
      <c r="G210" s="7" t="s">
        <v>429</v>
      </c>
      <c r="H210" s="20" t="s">
        <v>466</v>
      </c>
      <c r="I210" s="30"/>
      <c r="K210" s="95"/>
    </row>
    <row r="211" spans="1:11" x14ac:dyDescent="0.25">
      <c r="A211" s="17">
        <v>206</v>
      </c>
      <c r="B211" s="8" t="s">
        <v>58</v>
      </c>
      <c r="C211" s="7"/>
      <c r="D211" s="7" t="s">
        <v>492</v>
      </c>
      <c r="E211" s="7" t="s">
        <v>136</v>
      </c>
      <c r="F211" s="7" t="s">
        <v>72</v>
      </c>
      <c r="G211" s="7"/>
      <c r="H211" s="20" t="s">
        <v>493</v>
      </c>
      <c r="I211" s="30"/>
      <c r="K211" s="95"/>
    </row>
    <row r="212" spans="1:11" x14ac:dyDescent="0.25">
      <c r="A212" s="17">
        <v>207</v>
      </c>
      <c r="B212" s="8" t="s">
        <v>58</v>
      </c>
      <c r="C212" s="7"/>
      <c r="D212" s="7" t="s">
        <v>223</v>
      </c>
      <c r="E212" s="7" t="s">
        <v>186</v>
      </c>
      <c r="F212" s="7" t="s">
        <v>494</v>
      </c>
      <c r="G212" s="7"/>
      <c r="H212" s="20" t="s">
        <v>81</v>
      </c>
      <c r="I212" s="30"/>
      <c r="K212" s="95"/>
    </row>
    <row r="213" spans="1:11" x14ac:dyDescent="0.25">
      <c r="A213" s="17">
        <v>208</v>
      </c>
      <c r="B213" s="8" t="s">
        <v>58</v>
      </c>
      <c r="C213" s="7"/>
      <c r="D213" s="7" t="s">
        <v>144</v>
      </c>
      <c r="E213" s="7" t="s">
        <v>84</v>
      </c>
      <c r="F213" s="7" t="s">
        <v>495</v>
      </c>
      <c r="G213" s="7"/>
      <c r="H213" s="20" t="s">
        <v>496</v>
      </c>
      <c r="I213" s="30"/>
      <c r="K213" s="95"/>
    </row>
    <row r="214" spans="1:11" x14ac:dyDescent="0.25">
      <c r="A214" s="17">
        <v>209</v>
      </c>
      <c r="B214" s="8" t="s">
        <v>58</v>
      </c>
      <c r="C214" s="7"/>
      <c r="D214" s="7" t="s">
        <v>188</v>
      </c>
      <c r="E214" s="7" t="s">
        <v>186</v>
      </c>
      <c r="F214" s="7" t="s">
        <v>497</v>
      </c>
      <c r="G214" s="7"/>
      <c r="H214" s="20" t="s">
        <v>526</v>
      </c>
      <c r="I214" s="30"/>
      <c r="K214" s="95"/>
    </row>
    <row r="215" spans="1:11" x14ac:dyDescent="0.25">
      <c r="A215" s="17">
        <v>210</v>
      </c>
      <c r="B215" s="8" t="s">
        <v>58</v>
      </c>
      <c r="C215" s="7"/>
      <c r="D215" s="7" t="s">
        <v>201</v>
      </c>
      <c r="E215" s="7" t="s">
        <v>499</v>
      </c>
      <c r="F215" s="7" t="s">
        <v>498</v>
      </c>
      <c r="G215" s="7"/>
      <c r="H215" s="20" t="s">
        <v>467</v>
      </c>
      <c r="I215" s="30"/>
      <c r="K215" s="95"/>
    </row>
    <row r="216" spans="1:11" x14ac:dyDescent="0.25">
      <c r="A216" s="17">
        <v>211</v>
      </c>
      <c r="B216" s="8" t="s">
        <v>58</v>
      </c>
      <c r="C216" s="7"/>
      <c r="D216" s="7" t="s">
        <v>188</v>
      </c>
      <c r="E216" s="7" t="s">
        <v>92</v>
      </c>
      <c r="F216" s="7" t="s">
        <v>447</v>
      </c>
      <c r="G216" s="7"/>
      <c r="H216" s="20" t="s">
        <v>500</v>
      </c>
      <c r="I216" s="30"/>
      <c r="K216" s="95"/>
    </row>
    <row r="217" spans="1:11" x14ac:dyDescent="0.25">
      <c r="A217" s="17">
        <v>212</v>
      </c>
      <c r="B217" s="8" t="s">
        <v>58</v>
      </c>
      <c r="C217" s="7"/>
      <c r="D217" s="7" t="s">
        <v>223</v>
      </c>
      <c r="E217" s="7" t="s">
        <v>145</v>
      </c>
      <c r="F217" s="7" t="s">
        <v>501</v>
      </c>
      <c r="G217" s="7"/>
      <c r="H217" s="20" t="s">
        <v>81</v>
      </c>
      <c r="I217" s="30"/>
      <c r="K217" s="95"/>
    </row>
    <row r="218" spans="1:11" x14ac:dyDescent="0.25">
      <c r="A218" s="17">
        <v>213</v>
      </c>
      <c r="B218" s="8" t="s">
        <v>58</v>
      </c>
      <c r="C218" s="7"/>
      <c r="D218" s="7" t="s">
        <v>188</v>
      </c>
      <c r="E218" s="7" t="s">
        <v>92</v>
      </c>
      <c r="F218" s="7" t="s">
        <v>266</v>
      </c>
      <c r="G218" s="7"/>
      <c r="H218" s="20" t="s">
        <v>196</v>
      </c>
      <c r="I218" s="30"/>
      <c r="K218" s="95"/>
    </row>
    <row r="219" spans="1:11" x14ac:dyDescent="0.25">
      <c r="A219" s="17">
        <v>214</v>
      </c>
      <c r="B219" s="8" t="s">
        <v>58</v>
      </c>
      <c r="C219" s="7"/>
      <c r="D219" s="7" t="s">
        <v>223</v>
      </c>
      <c r="E219" s="7" t="s">
        <v>84</v>
      </c>
      <c r="F219" s="7" t="s">
        <v>502</v>
      </c>
      <c r="G219" s="7"/>
      <c r="H219" s="20" t="s">
        <v>503</v>
      </c>
      <c r="I219" s="30"/>
      <c r="K219" s="95"/>
    </row>
    <row r="220" spans="1:11" x14ac:dyDescent="0.25">
      <c r="A220" s="17">
        <v>215</v>
      </c>
      <c r="B220" s="8" t="s">
        <v>58</v>
      </c>
      <c r="C220" s="7"/>
      <c r="D220" s="7" t="s">
        <v>262</v>
      </c>
      <c r="E220" s="7" t="s">
        <v>505</v>
      </c>
      <c r="F220" s="7" t="s">
        <v>504</v>
      </c>
      <c r="G220" s="7"/>
      <c r="H220" s="20" t="s">
        <v>18</v>
      </c>
      <c r="I220" s="30"/>
      <c r="K220" s="95"/>
    </row>
    <row r="221" spans="1:11" x14ac:dyDescent="0.25">
      <c r="A221" s="17">
        <v>216</v>
      </c>
      <c r="B221" s="8" t="s">
        <v>126</v>
      </c>
      <c r="C221" s="7"/>
      <c r="D221" s="7" t="s">
        <v>506</v>
      </c>
      <c r="E221" s="7" t="s">
        <v>66</v>
      </c>
      <c r="F221" s="7" t="s">
        <v>507</v>
      </c>
      <c r="G221" s="7"/>
      <c r="H221" s="20" t="s">
        <v>508</v>
      </c>
      <c r="I221" s="30"/>
      <c r="K221" s="95"/>
    </row>
    <row r="222" spans="1:11" x14ac:dyDescent="0.25">
      <c r="A222" s="17">
        <v>217</v>
      </c>
      <c r="B222" s="8" t="s">
        <v>126</v>
      </c>
      <c r="C222" s="7"/>
      <c r="D222" s="7" t="s">
        <v>129</v>
      </c>
      <c r="E222" s="7" t="s">
        <v>84</v>
      </c>
      <c r="F222" s="7" t="s">
        <v>509</v>
      </c>
      <c r="G222" s="7"/>
      <c r="H222" s="20" t="s">
        <v>510</v>
      </c>
      <c r="I222" s="30"/>
      <c r="K222" s="95"/>
    </row>
    <row r="223" spans="1:11" x14ac:dyDescent="0.25">
      <c r="A223" s="17">
        <v>218</v>
      </c>
      <c r="B223" s="8" t="s">
        <v>126</v>
      </c>
      <c r="C223" s="7"/>
      <c r="D223" s="7" t="s">
        <v>188</v>
      </c>
      <c r="E223" s="7" t="s">
        <v>186</v>
      </c>
      <c r="F223" s="7" t="s">
        <v>511</v>
      </c>
      <c r="G223" s="7"/>
      <c r="H223" s="20" t="s">
        <v>512</v>
      </c>
      <c r="I223" s="30"/>
      <c r="K223" s="95"/>
    </row>
    <row r="224" spans="1:11" x14ac:dyDescent="0.25">
      <c r="A224" s="17">
        <v>219</v>
      </c>
      <c r="B224" s="8" t="s">
        <v>126</v>
      </c>
      <c r="C224" s="7"/>
      <c r="D224" s="7" t="s">
        <v>514</v>
      </c>
      <c r="E224" s="7" t="s">
        <v>66</v>
      </c>
      <c r="F224" s="7" t="s">
        <v>513</v>
      </c>
      <c r="G224" s="7"/>
      <c r="H224" s="20" t="s">
        <v>515</v>
      </c>
      <c r="I224" s="30"/>
      <c r="K224" s="95"/>
    </row>
    <row r="225" spans="1:11" x14ac:dyDescent="0.25">
      <c r="A225" s="17">
        <v>220</v>
      </c>
      <c r="B225" s="8" t="s">
        <v>126</v>
      </c>
      <c r="C225" s="7"/>
      <c r="D225" s="7" t="s">
        <v>516</v>
      </c>
      <c r="E225" s="7" t="s">
        <v>517</v>
      </c>
      <c r="F225" s="7" t="s">
        <v>518</v>
      </c>
      <c r="G225" s="7"/>
      <c r="H225" s="20" t="s">
        <v>519</v>
      </c>
      <c r="I225" s="30"/>
      <c r="K225" s="95"/>
    </row>
    <row r="226" spans="1:11" x14ac:dyDescent="0.25">
      <c r="A226" s="17">
        <v>221</v>
      </c>
      <c r="B226" s="8" t="s">
        <v>126</v>
      </c>
      <c r="C226" s="7"/>
      <c r="D226" s="7" t="s">
        <v>201</v>
      </c>
      <c r="E226" s="7" t="s">
        <v>92</v>
      </c>
      <c r="F226" s="7" t="s">
        <v>520</v>
      </c>
      <c r="G226" s="7"/>
      <c r="H226" s="20" t="s">
        <v>467</v>
      </c>
      <c r="I226" s="30"/>
      <c r="K226" s="95"/>
    </row>
    <row r="227" spans="1:11" x14ac:dyDescent="0.25">
      <c r="A227" s="17">
        <v>222</v>
      </c>
      <c r="B227" s="8" t="s">
        <v>126</v>
      </c>
      <c r="C227" s="7"/>
      <c r="D227" s="7" t="s">
        <v>491</v>
      </c>
      <c r="E227" s="7" t="s">
        <v>521</v>
      </c>
      <c r="F227" s="7" t="s">
        <v>8</v>
      </c>
      <c r="G227" s="7"/>
      <c r="H227" s="20" t="s">
        <v>522</v>
      </c>
      <c r="I227" s="30"/>
      <c r="K227" s="95"/>
    </row>
    <row r="228" spans="1:11" x14ac:dyDescent="0.25">
      <c r="A228" s="17">
        <v>223</v>
      </c>
      <c r="B228" s="8" t="s">
        <v>126</v>
      </c>
      <c r="C228" s="7"/>
      <c r="D228" s="7" t="s">
        <v>188</v>
      </c>
      <c r="E228" s="7" t="s">
        <v>92</v>
      </c>
      <c r="F228" s="7" t="s">
        <v>13</v>
      </c>
      <c r="G228" s="7"/>
      <c r="H228" s="20" t="s">
        <v>523</v>
      </c>
      <c r="I228" s="30"/>
      <c r="K228" s="95"/>
    </row>
    <row r="229" spans="1:11" x14ac:dyDescent="0.25">
      <c r="A229" s="17">
        <v>224</v>
      </c>
      <c r="B229" s="8" t="s">
        <v>126</v>
      </c>
      <c r="C229" s="7"/>
      <c r="D229" s="7" t="s">
        <v>223</v>
      </c>
      <c r="E229" s="7" t="s">
        <v>186</v>
      </c>
      <c r="F229" s="7" t="s">
        <v>501</v>
      </c>
      <c r="G229" s="7"/>
      <c r="H229" s="20" t="s">
        <v>342</v>
      </c>
      <c r="I229" s="30"/>
      <c r="K229" s="95"/>
    </row>
    <row r="230" spans="1:11" x14ac:dyDescent="0.25">
      <c r="A230" s="17">
        <v>225</v>
      </c>
      <c r="B230" s="8" t="s">
        <v>126</v>
      </c>
      <c r="C230" s="7"/>
      <c r="D230" s="7" t="s">
        <v>201</v>
      </c>
      <c r="E230" s="7" t="s">
        <v>528</v>
      </c>
      <c r="F230" s="7" t="s">
        <v>447</v>
      </c>
      <c r="G230" s="7"/>
      <c r="H230" s="20" t="s">
        <v>529</v>
      </c>
      <c r="I230" s="30"/>
      <c r="K230" s="95"/>
    </row>
    <row r="231" spans="1:11" x14ac:dyDescent="0.25">
      <c r="A231" s="17">
        <v>226</v>
      </c>
      <c r="B231" s="8" t="s">
        <v>126</v>
      </c>
      <c r="C231" s="7"/>
      <c r="D231" s="7" t="s">
        <v>188</v>
      </c>
      <c r="E231" s="7" t="s">
        <v>66</v>
      </c>
      <c r="F231" s="7" t="s">
        <v>531</v>
      </c>
      <c r="G231" s="7"/>
      <c r="H231" s="20" t="s">
        <v>196</v>
      </c>
      <c r="I231" s="30"/>
      <c r="K231" s="95"/>
    </row>
    <row r="232" spans="1:11" x14ac:dyDescent="0.25">
      <c r="A232" s="17">
        <v>227</v>
      </c>
      <c r="B232" s="8" t="s">
        <v>126</v>
      </c>
      <c r="C232" s="7"/>
      <c r="D232" s="7" t="s">
        <v>269</v>
      </c>
      <c r="E232" s="7" t="s">
        <v>368</v>
      </c>
      <c r="F232" s="7" t="s">
        <v>532</v>
      </c>
      <c r="G232" s="7"/>
      <c r="H232" s="20" t="s">
        <v>533</v>
      </c>
      <c r="I232" s="30"/>
      <c r="K232" s="95"/>
    </row>
    <row r="233" spans="1:11" x14ac:dyDescent="0.25">
      <c r="A233" s="17">
        <v>228</v>
      </c>
      <c r="B233" s="8" t="s">
        <v>90</v>
      </c>
      <c r="C233" s="7"/>
      <c r="D233" s="7" t="s">
        <v>184</v>
      </c>
      <c r="E233" s="7" t="s">
        <v>66</v>
      </c>
      <c r="F233" s="7" t="s">
        <v>238</v>
      </c>
      <c r="G233" s="7"/>
      <c r="H233" s="20" t="s">
        <v>81</v>
      </c>
      <c r="I233" s="30"/>
      <c r="K233" s="95"/>
    </row>
    <row r="234" spans="1:11" x14ac:dyDescent="0.25">
      <c r="A234" s="17">
        <v>229</v>
      </c>
      <c r="B234" s="8" t="s">
        <v>90</v>
      </c>
      <c r="C234" s="7"/>
      <c r="D234" s="7" t="s">
        <v>188</v>
      </c>
      <c r="E234" s="7" t="s">
        <v>66</v>
      </c>
      <c r="F234" s="7" t="s">
        <v>238</v>
      </c>
      <c r="G234" s="7"/>
      <c r="H234" s="20" t="s">
        <v>527</v>
      </c>
      <c r="I234" s="30"/>
      <c r="K234" s="95"/>
    </row>
    <row r="235" spans="1:11" x14ac:dyDescent="0.25">
      <c r="A235" s="17">
        <v>230</v>
      </c>
      <c r="B235" s="8" t="s">
        <v>90</v>
      </c>
      <c r="C235" s="7"/>
      <c r="D235" s="7" t="s">
        <v>237</v>
      </c>
      <c r="E235" s="7" t="s">
        <v>524</v>
      </c>
      <c r="F235" s="7" t="s">
        <v>525</v>
      </c>
      <c r="G235" s="7"/>
      <c r="H235" s="20" t="s">
        <v>81</v>
      </c>
      <c r="I235" s="30"/>
      <c r="K235" s="95"/>
    </row>
    <row r="236" spans="1:11" x14ac:dyDescent="0.25">
      <c r="A236" s="17">
        <v>231</v>
      </c>
      <c r="B236" s="8" t="s">
        <v>90</v>
      </c>
      <c r="C236" s="7"/>
      <c r="D236" s="7" t="s">
        <v>188</v>
      </c>
      <c r="E236" s="7" t="s">
        <v>84</v>
      </c>
      <c r="F236" s="7" t="s">
        <v>530</v>
      </c>
      <c r="G236" s="7"/>
      <c r="H236" s="20" t="s">
        <v>81</v>
      </c>
      <c r="I236" s="30"/>
      <c r="K236" s="95"/>
    </row>
    <row r="237" spans="1:11" x14ac:dyDescent="0.25">
      <c r="A237" s="17">
        <v>232</v>
      </c>
      <c r="B237" s="8" t="s">
        <v>90</v>
      </c>
      <c r="C237" s="7"/>
      <c r="D237" s="7" t="s">
        <v>171</v>
      </c>
      <c r="E237" s="7" t="s">
        <v>534</v>
      </c>
      <c r="F237" s="7" t="s">
        <v>535</v>
      </c>
      <c r="G237" s="7"/>
      <c r="H237" s="20" t="s">
        <v>536</v>
      </c>
      <c r="I237" s="30"/>
      <c r="K237" s="95"/>
    </row>
    <row r="238" spans="1:11" x14ac:dyDescent="0.25">
      <c r="A238" s="17">
        <v>233</v>
      </c>
      <c r="B238" s="8" t="s">
        <v>90</v>
      </c>
      <c r="C238" s="7"/>
      <c r="D238" s="7" t="s">
        <v>171</v>
      </c>
      <c r="E238" s="7" t="s">
        <v>66</v>
      </c>
      <c r="F238" s="7" t="s">
        <v>34</v>
      </c>
      <c r="G238" s="7"/>
      <c r="H238" s="20" t="s">
        <v>537</v>
      </c>
      <c r="I238" s="30"/>
      <c r="K238" s="95"/>
    </row>
    <row r="239" spans="1:11" x14ac:dyDescent="0.25">
      <c r="A239" s="17">
        <v>234</v>
      </c>
      <c r="B239" s="8" t="s">
        <v>90</v>
      </c>
      <c r="C239" s="7"/>
      <c r="D239" s="7" t="s">
        <v>538</v>
      </c>
      <c r="E239" s="7" t="s">
        <v>66</v>
      </c>
      <c r="F239" s="7" t="s">
        <v>8</v>
      </c>
      <c r="G239" s="7" t="s">
        <v>12</v>
      </c>
      <c r="H239" s="20" t="s">
        <v>539</v>
      </c>
      <c r="I239" s="30"/>
      <c r="K239" s="95"/>
    </row>
    <row r="240" spans="1:11" x14ac:dyDescent="0.25">
      <c r="A240" s="17">
        <v>235</v>
      </c>
      <c r="B240" s="8" t="s">
        <v>90</v>
      </c>
      <c r="C240" s="7"/>
      <c r="D240" s="7" t="s">
        <v>188</v>
      </c>
      <c r="E240" s="7" t="s">
        <v>66</v>
      </c>
      <c r="F240" s="7" t="s">
        <v>540</v>
      </c>
      <c r="G240" s="7"/>
      <c r="H240" s="20" t="s">
        <v>541</v>
      </c>
      <c r="I240" s="30"/>
      <c r="K240" s="95"/>
    </row>
    <row r="241" spans="1:11" x14ac:dyDescent="0.25">
      <c r="A241" s="17">
        <v>236</v>
      </c>
      <c r="B241" s="8" t="s">
        <v>90</v>
      </c>
      <c r="C241" s="7"/>
      <c r="D241" s="7" t="s">
        <v>542</v>
      </c>
      <c r="E241" s="7" t="s">
        <v>543</v>
      </c>
      <c r="F241" s="7" t="s">
        <v>264</v>
      </c>
      <c r="G241" s="7"/>
      <c r="H241" s="20" t="s">
        <v>81</v>
      </c>
      <c r="I241" s="30"/>
      <c r="K241" s="95"/>
    </row>
    <row r="242" spans="1:11" x14ac:dyDescent="0.25">
      <c r="A242" s="17">
        <v>237</v>
      </c>
      <c r="B242" s="8" t="s">
        <v>90</v>
      </c>
      <c r="C242" s="7"/>
      <c r="D242" s="7" t="s">
        <v>546</v>
      </c>
      <c r="E242" s="7" t="s">
        <v>544</v>
      </c>
      <c r="F242" s="7" t="s">
        <v>545</v>
      </c>
      <c r="G242" s="7"/>
      <c r="H242" s="20" t="s">
        <v>547</v>
      </c>
      <c r="I242" s="30"/>
      <c r="K242" s="95"/>
    </row>
    <row r="243" spans="1:11" x14ac:dyDescent="0.25">
      <c r="A243" s="17">
        <v>238</v>
      </c>
      <c r="B243" s="8" t="s">
        <v>90</v>
      </c>
      <c r="C243" s="7"/>
      <c r="D243" s="7" t="s">
        <v>548</v>
      </c>
      <c r="E243" s="7" t="s">
        <v>92</v>
      </c>
      <c r="F243" s="7" t="s">
        <v>549</v>
      </c>
      <c r="G243" s="7"/>
      <c r="H243" s="20" t="s">
        <v>550</v>
      </c>
      <c r="I243" s="30"/>
      <c r="K243" s="95"/>
    </row>
    <row r="244" spans="1:11" x14ac:dyDescent="0.25">
      <c r="A244" s="17">
        <v>239</v>
      </c>
      <c r="B244" s="8" t="s">
        <v>90</v>
      </c>
      <c r="C244" s="7"/>
      <c r="D244" s="7" t="s">
        <v>542</v>
      </c>
      <c r="E244" s="7" t="s">
        <v>551</v>
      </c>
      <c r="F244" s="7" t="s">
        <v>8</v>
      </c>
      <c r="G244" s="7" t="s">
        <v>12</v>
      </c>
      <c r="H244" s="20" t="s">
        <v>81</v>
      </c>
      <c r="I244" s="30"/>
      <c r="K244" s="95"/>
    </row>
    <row r="245" spans="1:11" x14ac:dyDescent="0.25">
      <c r="A245" s="17">
        <v>240</v>
      </c>
      <c r="B245" s="8" t="s">
        <v>90</v>
      </c>
      <c r="C245" s="7"/>
      <c r="D245" s="7" t="s">
        <v>553</v>
      </c>
      <c r="E245" s="7" t="s">
        <v>92</v>
      </c>
      <c r="F245" s="7" t="s">
        <v>7</v>
      </c>
      <c r="G245" s="7"/>
      <c r="H245" s="20" t="s">
        <v>554</v>
      </c>
      <c r="I245" s="30"/>
      <c r="K245" s="95"/>
    </row>
    <row r="246" spans="1:11" x14ac:dyDescent="0.25">
      <c r="A246" s="17">
        <v>241</v>
      </c>
      <c r="B246" s="8" t="s">
        <v>90</v>
      </c>
      <c r="C246" s="7"/>
      <c r="D246" s="7" t="s">
        <v>555</v>
      </c>
      <c r="E246" s="7" t="s">
        <v>556</v>
      </c>
      <c r="F246" s="7" t="s">
        <v>13</v>
      </c>
      <c r="G246" s="7"/>
      <c r="H246" s="20" t="s">
        <v>81</v>
      </c>
      <c r="I246" s="30"/>
      <c r="K246" s="95"/>
    </row>
    <row r="247" spans="1:11" x14ac:dyDescent="0.25">
      <c r="A247" s="17">
        <v>242</v>
      </c>
      <c r="B247" s="8" t="s">
        <v>90</v>
      </c>
      <c r="C247" s="7"/>
      <c r="D247" s="7" t="s">
        <v>188</v>
      </c>
      <c r="E247" s="7" t="s">
        <v>66</v>
      </c>
      <c r="F247" s="7" t="s">
        <v>557</v>
      </c>
      <c r="G247" s="7"/>
      <c r="H247" s="20" t="s">
        <v>558</v>
      </c>
      <c r="I247" s="30"/>
      <c r="K247" s="95"/>
    </row>
    <row r="248" spans="1:11" x14ac:dyDescent="0.25">
      <c r="A248" s="17">
        <v>243</v>
      </c>
      <c r="B248" s="8" t="s">
        <v>90</v>
      </c>
      <c r="C248" s="7"/>
      <c r="D248" s="7" t="s">
        <v>188</v>
      </c>
      <c r="E248" s="7" t="s">
        <v>559</v>
      </c>
      <c r="F248" s="7" t="s">
        <v>560</v>
      </c>
      <c r="G248" s="7"/>
      <c r="H248" s="20" t="s">
        <v>561</v>
      </c>
      <c r="I248" s="30"/>
      <c r="K248" s="95"/>
    </row>
    <row r="249" spans="1:11" x14ac:dyDescent="0.25">
      <c r="A249" s="17">
        <v>244</v>
      </c>
      <c r="B249" s="8" t="s">
        <v>90</v>
      </c>
      <c r="C249" s="7"/>
      <c r="D249" s="7" t="s">
        <v>542</v>
      </c>
      <c r="E249" s="7" t="s">
        <v>66</v>
      </c>
      <c r="F249" s="7" t="s">
        <v>7</v>
      </c>
      <c r="G249" s="7"/>
      <c r="H249" s="20" t="s">
        <v>562</v>
      </c>
      <c r="I249" s="30"/>
      <c r="K249" s="95"/>
    </row>
    <row r="250" spans="1:11" x14ac:dyDescent="0.25">
      <c r="A250" s="17">
        <v>245</v>
      </c>
      <c r="B250" s="8" t="s">
        <v>90</v>
      </c>
      <c r="C250" s="7"/>
      <c r="D250" s="7" t="s">
        <v>516</v>
      </c>
      <c r="E250" s="7" t="s">
        <v>640</v>
      </c>
      <c r="F250" s="7"/>
      <c r="G250" s="7" t="s">
        <v>8</v>
      </c>
      <c r="H250" s="20" t="s">
        <v>81</v>
      </c>
      <c r="I250" s="30"/>
      <c r="K250" s="95"/>
    </row>
    <row r="251" spans="1:11" x14ac:dyDescent="0.25">
      <c r="A251" s="17">
        <v>246</v>
      </c>
      <c r="B251" s="8" t="s">
        <v>90</v>
      </c>
      <c r="C251" s="7"/>
      <c r="D251" s="7" t="s">
        <v>188</v>
      </c>
      <c r="E251" s="7" t="s">
        <v>66</v>
      </c>
      <c r="F251" s="7" t="s">
        <v>6</v>
      </c>
      <c r="G251" s="7"/>
      <c r="H251" s="20" t="s">
        <v>563</v>
      </c>
      <c r="I251" s="30"/>
      <c r="K251" s="95"/>
    </row>
    <row r="252" spans="1:11" x14ac:dyDescent="0.25">
      <c r="A252" s="17">
        <v>247</v>
      </c>
      <c r="B252" s="8" t="s">
        <v>90</v>
      </c>
      <c r="C252" s="7"/>
      <c r="D252" s="7" t="s">
        <v>574</v>
      </c>
      <c r="E252" s="7" t="s">
        <v>92</v>
      </c>
      <c r="F252" s="7" t="s">
        <v>34</v>
      </c>
      <c r="G252" s="7"/>
      <c r="H252" s="20" t="s">
        <v>573</v>
      </c>
      <c r="I252" s="30"/>
      <c r="K252" s="95"/>
    </row>
    <row r="253" spans="1:11" x14ac:dyDescent="0.25">
      <c r="A253" s="17">
        <v>248</v>
      </c>
      <c r="B253" s="8" t="s">
        <v>90</v>
      </c>
      <c r="C253" s="7"/>
      <c r="D253" s="7" t="s">
        <v>390</v>
      </c>
      <c r="E253" s="7" t="s">
        <v>575</v>
      </c>
      <c r="F253" s="7" t="s">
        <v>8</v>
      </c>
      <c r="G253" s="7"/>
      <c r="H253" s="20" t="s">
        <v>81</v>
      </c>
      <c r="I253" s="30"/>
      <c r="K253" s="95"/>
    </row>
    <row r="254" spans="1:11" x14ac:dyDescent="0.25">
      <c r="A254" s="17">
        <v>249</v>
      </c>
      <c r="B254" s="8" t="s">
        <v>90</v>
      </c>
      <c r="C254" s="7"/>
      <c r="D254" s="7" t="s">
        <v>188</v>
      </c>
      <c r="E254" s="7" t="s">
        <v>84</v>
      </c>
      <c r="F254" s="7" t="s">
        <v>21</v>
      </c>
      <c r="G254" s="7"/>
      <c r="H254" s="20" t="s">
        <v>469</v>
      </c>
      <c r="I254" s="30"/>
      <c r="K254" s="95"/>
    </row>
    <row r="255" spans="1:11" x14ac:dyDescent="0.25">
      <c r="A255" s="17">
        <v>250</v>
      </c>
      <c r="B255" s="8" t="s">
        <v>90</v>
      </c>
      <c r="C255" s="7"/>
      <c r="D255" s="7" t="s">
        <v>188</v>
      </c>
      <c r="E255" s="7" t="s">
        <v>84</v>
      </c>
      <c r="F255" s="7" t="s">
        <v>576</v>
      </c>
      <c r="G255" s="7"/>
      <c r="H255" s="20" t="s">
        <v>577</v>
      </c>
      <c r="I255" s="30"/>
      <c r="K255" s="95"/>
    </row>
    <row r="256" spans="1:11" x14ac:dyDescent="0.25">
      <c r="A256" s="17">
        <v>251</v>
      </c>
      <c r="B256" s="8" t="s">
        <v>90</v>
      </c>
      <c r="C256" s="7"/>
      <c r="D256" s="7" t="s">
        <v>188</v>
      </c>
      <c r="E256" s="7" t="s">
        <v>84</v>
      </c>
      <c r="F256" s="7" t="s">
        <v>576</v>
      </c>
      <c r="G256" s="7"/>
      <c r="H256" s="20" t="s">
        <v>469</v>
      </c>
      <c r="I256" s="30"/>
      <c r="K256" s="95"/>
    </row>
    <row r="257" spans="1:11" x14ac:dyDescent="0.25">
      <c r="A257" s="17">
        <v>252</v>
      </c>
      <c r="B257" s="8" t="s">
        <v>71</v>
      </c>
      <c r="C257" s="7"/>
      <c r="D257" s="7" t="s">
        <v>564</v>
      </c>
      <c r="E257" s="7" t="s">
        <v>322</v>
      </c>
      <c r="F257" s="7" t="s">
        <v>132</v>
      </c>
      <c r="G257" s="7"/>
      <c r="H257" s="20" t="s">
        <v>565</v>
      </c>
      <c r="I257" s="30"/>
      <c r="K257" s="95"/>
    </row>
    <row r="258" spans="1:11" x14ac:dyDescent="0.25">
      <c r="A258" s="17">
        <v>253</v>
      </c>
      <c r="B258" s="8" t="s">
        <v>71</v>
      </c>
      <c r="C258" s="7"/>
      <c r="D258" s="7" t="s">
        <v>566</v>
      </c>
      <c r="E258" s="7" t="s">
        <v>84</v>
      </c>
      <c r="F258" s="7" t="s">
        <v>34</v>
      </c>
      <c r="G258" s="7"/>
      <c r="H258" s="20" t="s">
        <v>81</v>
      </c>
      <c r="I258" s="30"/>
      <c r="K258" s="95"/>
    </row>
    <row r="259" spans="1:11" x14ac:dyDescent="0.25">
      <c r="A259" s="17">
        <v>254</v>
      </c>
      <c r="B259" s="8" t="s">
        <v>71</v>
      </c>
      <c r="C259" s="7"/>
      <c r="D259" s="7" t="s">
        <v>567</v>
      </c>
      <c r="E259" s="7" t="s">
        <v>95</v>
      </c>
      <c r="F259" s="7" t="s">
        <v>6</v>
      </c>
      <c r="G259" s="7" t="s">
        <v>12</v>
      </c>
      <c r="H259" s="20" t="s">
        <v>81</v>
      </c>
      <c r="I259" s="30"/>
      <c r="K259" s="95"/>
    </row>
    <row r="260" spans="1:11" x14ac:dyDescent="0.25">
      <c r="A260" s="17">
        <v>255</v>
      </c>
      <c r="B260" s="8" t="s">
        <v>71</v>
      </c>
      <c r="C260" s="7"/>
      <c r="D260" s="7" t="s">
        <v>568</v>
      </c>
      <c r="E260" s="7" t="s">
        <v>66</v>
      </c>
      <c r="F260" s="7" t="s">
        <v>281</v>
      </c>
      <c r="G260" s="7"/>
      <c r="H260" s="20" t="s">
        <v>569</v>
      </c>
      <c r="I260" s="30"/>
      <c r="K260" s="95"/>
    </row>
    <row r="261" spans="1:11" x14ac:dyDescent="0.25">
      <c r="A261" s="17">
        <v>256</v>
      </c>
      <c r="B261" s="8" t="s">
        <v>71</v>
      </c>
      <c r="C261" s="7"/>
      <c r="D261" s="7" t="s">
        <v>579</v>
      </c>
      <c r="E261" s="7" t="s">
        <v>136</v>
      </c>
      <c r="F261" s="7" t="s">
        <v>578</v>
      </c>
      <c r="G261" s="7"/>
      <c r="H261" s="20" t="s">
        <v>580</v>
      </c>
      <c r="I261" s="30"/>
      <c r="K261" s="95"/>
    </row>
    <row r="262" spans="1:11" x14ac:dyDescent="0.25">
      <c r="A262" s="17">
        <v>257</v>
      </c>
      <c r="B262" s="8" t="s">
        <v>71</v>
      </c>
      <c r="C262" s="7"/>
      <c r="D262" s="7" t="s">
        <v>188</v>
      </c>
      <c r="E262" s="7" t="s">
        <v>570</v>
      </c>
      <c r="F262" s="7" t="s">
        <v>183</v>
      </c>
      <c r="G262" s="7"/>
      <c r="H262" s="20" t="s">
        <v>571</v>
      </c>
      <c r="I262" s="30"/>
      <c r="K262" s="95"/>
    </row>
    <row r="263" spans="1:11" x14ac:dyDescent="0.25">
      <c r="A263" s="17">
        <v>258</v>
      </c>
      <c r="B263" s="8" t="s">
        <v>71</v>
      </c>
      <c r="C263" s="7"/>
      <c r="D263" s="7" t="s">
        <v>572</v>
      </c>
      <c r="E263" s="7" t="s">
        <v>286</v>
      </c>
      <c r="F263" s="7" t="s">
        <v>8</v>
      </c>
      <c r="G263" s="7"/>
      <c r="H263" s="20" t="s">
        <v>81</v>
      </c>
      <c r="I263" s="30"/>
      <c r="K263" s="95"/>
    </row>
    <row r="264" spans="1:11" x14ac:dyDescent="0.25">
      <c r="A264" s="17">
        <v>259</v>
      </c>
      <c r="B264" s="8" t="s">
        <v>71</v>
      </c>
      <c r="C264" s="7"/>
      <c r="D264" s="7" t="s">
        <v>262</v>
      </c>
      <c r="E264" s="7" t="s">
        <v>136</v>
      </c>
      <c r="F264" s="7" t="s">
        <v>205</v>
      </c>
      <c r="G264" s="7"/>
      <c r="H264" s="20" t="s">
        <v>581</v>
      </c>
      <c r="I264" s="30"/>
      <c r="K264" s="95"/>
    </row>
    <row r="265" spans="1:11" x14ac:dyDescent="0.25">
      <c r="A265" s="17">
        <v>260</v>
      </c>
      <c r="B265" s="8" t="s">
        <v>71</v>
      </c>
      <c r="C265" s="7"/>
      <c r="D265" s="7" t="s">
        <v>180</v>
      </c>
      <c r="E265" s="7" t="s">
        <v>286</v>
      </c>
      <c r="F265" s="7" t="s">
        <v>532</v>
      </c>
      <c r="G265" s="7"/>
      <c r="H265" s="20" t="s">
        <v>582</v>
      </c>
      <c r="I265" s="30"/>
      <c r="K265" s="95"/>
    </row>
    <row r="266" spans="1:11" x14ac:dyDescent="0.25">
      <c r="A266" s="17">
        <v>261</v>
      </c>
      <c r="B266" s="8" t="s">
        <v>71</v>
      </c>
      <c r="C266" s="7"/>
      <c r="D266" s="7" t="s">
        <v>583</v>
      </c>
      <c r="E266" s="7" t="s">
        <v>584</v>
      </c>
      <c r="F266" s="7" t="s">
        <v>34</v>
      </c>
      <c r="G266" s="7"/>
      <c r="H266" s="20" t="s">
        <v>81</v>
      </c>
      <c r="I266" s="30"/>
      <c r="K266" s="95"/>
    </row>
    <row r="267" spans="1:11" x14ac:dyDescent="0.25">
      <c r="A267" s="17">
        <v>262</v>
      </c>
      <c r="B267" s="8" t="s">
        <v>71</v>
      </c>
      <c r="C267" s="7"/>
      <c r="D267" s="7" t="s">
        <v>25</v>
      </c>
      <c r="E267" s="7" t="s">
        <v>585</v>
      </c>
      <c r="F267" s="7" t="s">
        <v>6</v>
      </c>
      <c r="G267" s="7"/>
      <c r="H267" s="20" t="s">
        <v>586</v>
      </c>
      <c r="I267" s="30"/>
      <c r="K267" s="95"/>
    </row>
    <row r="268" spans="1:11" x14ac:dyDescent="0.25">
      <c r="A268" s="17">
        <v>263</v>
      </c>
      <c r="B268" s="8" t="s">
        <v>71</v>
      </c>
      <c r="C268" s="7"/>
      <c r="D268" s="7" t="s">
        <v>587</v>
      </c>
      <c r="E268" s="7" t="s">
        <v>588</v>
      </c>
      <c r="F268" s="7" t="s">
        <v>12</v>
      </c>
      <c r="G268" s="7"/>
      <c r="H268" s="20" t="s">
        <v>589</v>
      </c>
      <c r="I268" s="30"/>
      <c r="K268" s="95"/>
    </row>
    <row r="269" spans="1:11" x14ac:dyDescent="0.25">
      <c r="A269" s="17">
        <v>264</v>
      </c>
      <c r="B269" s="8" t="s">
        <v>71</v>
      </c>
      <c r="C269" s="7"/>
      <c r="D269" s="7" t="s">
        <v>188</v>
      </c>
      <c r="E269" s="7" t="s">
        <v>84</v>
      </c>
      <c r="F269" s="7" t="s">
        <v>423</v>
      </c>
      <c r="G269" s="7"/>
      <c r="H269" s="20" t="s">
        <v>590</v>
      </c>
      <c r="I269" s="30"/>
      <c r="K269" s="95"/>
    </row>
    <row r="270" spans="1:11" x14ac:dyDescent="0.25">
      <c r="A270" s="17">
        <v>265</v>
      </c>
      <c r="B270" s="8" t="s">
        <v>71</v>
      </c>
      <c r="C270" s="7"/>
      <c r="D270" s="7" t="s">
        <v>25</v>
      </c>
      <c r="E270" s="7" t="s">
        <v>505</v>
      </c>
      <c r="F270" s="7" t="s">
        <v>13</v>
      </c>
      <c r="G270" s="7"/>
      <c r="H270" s="20" t="s">
        <v>81</v>
      </c>
      <c r="I270" s="30"/>
      <c r="K270" s="95"/>
    </row>
    <row r="271" spans="1:11" x14ac:dyDescent="0.25">
      <c r="A271" s="17">
        <v>266</v>
      </c>
      <c r="B271" s="8" t="s">
        <v>71</v>
      </c>
      <c r="C271" s="7"/>
      <c r="D271" s="7" t="s">
        <v>171</v>
      </c>
      <c r="E271" s="7" t="s">
        <v>84</v>
      </c>
      <c r="F271" s="7" t="s">
        <v>592</v>
      </c>
      <c r="G271" s="7"/>
      <c r="H271" s="20" t="s">
        <v>593</v>
      </c>
      <c r="I271" s="30"/>
      <c r="K271" s="95"/>
    </row>
    <row r="272" spans="1:11" x14ac:dyDescent="0.25">
      <c r="A272" s="17">
        <v>267</v>
      </c>
      <c r="B272" s="8" t="s">
        <v>71</v>
      </c>
      <c r="C272" s="7"/>
      <c r="D272" s="7" t="s">
        <v>201</v>
      </c>
      <c r="E272" s="7" t="s">
        <v>386</v>
      </c>
      <c r="F272" s="7" t="s">
        <v>198</v>
      </c>
      <c r="G272" s="7"/>
      <c r="H272" s="20" t="s">
        <v>591</v>
      </c>
      <c r="I272" s="30"/>
      <c r="K272" s="95"/>
    </row>
    <row r="273" spans="1:11" x14ac:dyDescent="0.25">
      <c r="A273" s="17">
        <v>268</v>
      </c>
      <c r="B273" s="8" t="s">
        <v>71</v>
      </c>
      <c r="C273" s="7"/>
      <c r="D273" s="7" t="s">
        <v>156</v>
      </c>
      <c r="E273" s="7" t="s">
        <v>368</v>
      </c>
      <c r="F273" s="7" t="s">
        <v>8</v>
      </c>
      <c r="G273" s="7"/>
      <c r="H273" s="20" t="s">
        <v>157</v>
      </c>
      <c r="I273" s="30"/>
      <c r="K273" s="95"/>
    </row>
    <row r="274" spans="1:11" x14ac:dyDescent="0.25">
      <c r="A274" s="17">
        <v>269</v>
      </c>
      <c r="B274" s="8" t="s">
        <v>71</v>
      </c>
      <c r="C274" s="7"/>
      <c r="D274" s="7" t="s">
        <v>171</v>
      </c>
      <c r="E274" s="7" t="s">
        <v>594</v>
      </c>
      <c r="F274" s="7" t="s">
        <v>422</v>
      </c>
      <c r="G274" s="7"/>
      <c r="H274" s="20" t="s">
        <v>595</v>
      </c>
      <c r="I274" s="30"/>
      <c r="K274" s="95"/>
    </row>
    <row r="275" spans="1:11" x14ac:dyDescent="0.25">
      <c r="A275" s="17">
        <v>270</v>
      </c>
      <c r="B275" s="8" t="s">
        <v>71</v>
      </c>
      <c r="C275" s="7"/>
      <c r="D275" s="7" t="s">
        <v>366</v>
      </c>
      <c r="E275" s="7" t="s">
        <v>596</v>
      </c>
      <c r="F275" s="7" t="s">
        <v>34</v>
      </c>
      <c r="G275" s="7"/>
      <c r="H275" s="20" t="s">
        <v>597</v>
      </c>
      <c r="I275" s="30"/>
      <c r="K275" s="95"/>
    </row>
    <row r="276" spans="1:11" x14ac:dyDescent="0.25">
      <c r="A276" s="17">
        <v>271</v>
      </c>
      <c r="B276" s="8" t="s">
        <v>71</v>
      </c>
      <c r="C276" s="7"/>
      <c r="D276" s="7" t="s">
        <v>97</v>
      </c>
      <c r="E276" s="7" t="s">
        <v>92</v>
      </c>
      <c r="F276" s="7" t="s">
        <v>598</v>
      </c>
      <c r="G276" s="7"/>
      <c r="H276" s="20" t="s">
        <v>599</v>
      </c>
      <c r="I276" s="30"/>
      <c r="K276" s="95"/>
    </row>
    <row r="277" spans="1:11" x14ac:dyDescent="0.25">
      <c r="A277" s="17">
        <v>272</v>
      </c>
      <c r="B277" s="8" t="s">
        <v>71</v>
      </c>
      <c r="C277" s="7"/>
      <c r="D277" s="7" t="s">
        <v>188</v>
      </c>
      <c r="E277" s="7" t="s">
        <v>92</v>
      </c>
      <c r="F277" s="7" t="s">
        <v>606</v>
      </c>
      <c r="G277" s="7"/>
      <c r="H277" s="20" t="s">
        <v>607</v>
      </c>
      <c r="I277" s="30"/>
      <c r="K277" s="95"/>
    </row>
    <row r="278" spans="1:11" x14ac:dyDescent="0.25">
      <c r="A278" s="17">
        <v>273</v>
      </c>
      <c r="B278" s="8" t="s">
        <v>71</v>
      </c>
      <c r="C278" s="7"/>
      <c r="D278" s="7" t="s">
        <v>188</v>
      </c>
      <c r="E278" s="7" t="s">
        <v>92</v>
      </c>
      <c r="F278" s="7" t="s">
        <v>306</v>
      </c>
      <c r="G278" s="7"/>
      <c r="H278" s="20" t="s">
        <v>608</v>
      </c>
      <c r="I278" s="30"/>
      <c r="K278" s="95"/>
    </row>
    <row r="279" spans="1:11" x14ac:dyDescent="0.25">
      <c r="A279" s="17">
        <v>274</v>
      </c>
      <c r="B279" s="8" t="s">
        <v>71</v>
      </c>
      <c r="C279" s="7"/>
      <c r="D279" s="7" t="s">
        <v>617</v>
      </c>
      <c r="E279" s="7" t="s">
        <v>59</v>
      </c>
      <c r="F279" s="7" t="s">
        <v>207</v>
      </c>
      <c r="G279" s="7"/>
      <c r="H279" s="20" t="s">
        <v>616</v>
      </c>
      <c r="I279" s="30"/>
      <c r="K279" s="95"/>
    </row>
    <row r="280" spans="1:11" x14ac:dyDescent="0.25">
      <c r="A280" s="17">
        <v>275</v>
      </c>
      <c r="B280" s="8" t="s">
        <v>71</v>
      </c>
      <c r="C280" s="7"/>
      <c r="D280" s="7" t="s">
        <v>188</v>
      </c>
      <c r="E280" s="7" t="s">
        <v>618</v>
      </c>
      <c r="F280" s="7" t="s">
        <v>619</v>
      </c>
      <c r="G280" s="7"/>
      <c r="H280" s="20" t="s">
        <v>620</v>
      </c>
      <c r="I280" s="30"/>
      <c r="K280" s="95"/>
    </row>
    <row r="281" spans="1:11" x14ac:dyDescent="0.25">
      <c r="A281" s="17">
        <v>276</v>
      </c>
      <c r="B281" s="8" t="s">
        <v>71</v>
      </c>
      <c r="C281" s="7"/>
      <c r="D281" s="7" t="s">
        <v>622</v>
      </c>
      <c r="E281" s="7" t="s">
        <v>623</v>
      </c>
      <c r="F281" s="7" t="s">
        <v>12</v>
      </c>
      <c r="G281" s="7"/>
      <c r="H281" s="20" t="s">
        <v>636</v>
      </c>
      <c r="I281" s="30"/>
      <c r="K281" s="95"/>
    </row>
    <row r="282" spans="1:11" x14ac:dyDescent="0.25">
      <c r="A282" s="17">
        <v>277</v>
      </c>
      <c r="B282" s="8" t="s">
        <v>71</v>
      </c>
      <c r="C282" s="7"/>
      <c r="D282" s="7" t="s">
        <v>188</v>
      </c>
      <c r="E282" s="7" t="s">
        <v>602</v>
      </c>
      <c r="F282" s="7" t="s">
        <v>635</v>
      </c>
      <c r="G282" s="7"/>
      <c r="H282" s="20" t="s">
        <v>607</v>
      </c>
      <c r="I282" s="30"/>
      <c r="K282" s="95"/>
    </row>
    <row r="283" spans="1:11" x14ac:dyDescent="0.25">
      <c r="A283" s="17">
        <v>278</v>
      </c>
      <c r="B283" s="8" t="s">
        <v>75</v>
      </c>
      <c r="C283" s="7"/>
      <c r="D283" s="7" t="s">
        <v>600</v>
      </c>
      <c r="E283" s="7" t="s">
        <v>64</v>
      </c>
      <c r="F283" s="7" t="s">
        <v>7</v>
      </c>
      <c r="G283" s="7" t="s">
        <v>225</v>
      </c>
      <c r="H283" s="20" t="s">
        <v>601</v>
      </c>
      <c r="I283" s="30"/>
      <c r="K283" s="95"/>
    </row>
    <row r="284" spans="1:11" x14ac:dyDescent="0.25">
      <c r="A284" s="17">
        <v>279</v>
      </c>
      <c r="B284" s="8" t="s">
        <v>75</v>
      </c>
      <c r="C284" s="7"/>
      <c r="D284" s="7" t="s">
        <v>97</v>
      </c>
      <c r="E284" s="7" t="s">
        <v>602</v>
      </c>
      <c r="F284" s="7" t="s">
        <v>603</v>
      </c>
      <c r="G284" s="7"/>
      <c r="H284" s="20" t="s">
        <v>604</v>
      </c>
      <c r="I284" s="30"/>
      <c r="K284" s="95"/>
    </row>
    <row r="285" spans="1:11" x14ac:dyDescent="0.25">
      <c r="A285" s="17">
        <v>280</v>
      </c>
      <c r="B285" s="8" t="s">
        <v>75</v>
      </c>
      <c r="C285" s="7"/>
      <c r="D285" s="7" t="s">
        <v>442</v>
      </c>
      <c r="E285" s="7" t="s">
        <v>66</v>
      </c>
      <c r="F285" s="7" t="s">
        <v>605</v>
      </c>
      <c r="G285" s="7"/>
      <c r="H285" s="20" t="s">
        <v>604</v>
      </c>
      <c r="I285" s="30"/>
      <c r="K285" s="95"/>
    </row>
    <row r="286" spans="1:11" x14ac:dyDescent="0.25">
      <c r="A286" s="17">
        <v>281</v>
      </c>
      <c r="B286" s="8" t="s">
        <v>75</v>
      </c>
      <c r="C286" s="7"/>
      <c r="D286" s="7" t="s">
        <v>600</v>
      </c>
      <c r="E286" s="7" t="s">
        <v>136</v>
      </c>
      <c r="F286" s="7" t="s">
        <v>12</v>
      </c>
      <c r="G286" s="7" t="s">
        <v>638</v>
      </c>
      <c r="H286" s="20" t="s">
        <v>18</v>
      </c>
      <c r="I286" s="30"/>
      <c r="K286" s="95"/>
    </row>
    <row r="287" spans="1:11" x14ac:dyDescent="0.25">
      <c r="A287" s="17">
        <v>282</v>
      </c>
      <c r="B287" s="8" t="s">
        <v>75</v>
      </c>
      <c r="C287" s="7"/>
      <c r="D287" s="7" t="s">
        <v>610</v>
      </c>
      <c r="E287" s="7" t="s">
        <v>609</v>
      </c>
      <c r="F287" s="7" t="s">
        <v>338</v>
      </c>
      <c r="G287" s="7"/>
      <c r="H287" s="20" t="s">
        <v>81</v>
      </c>
      <c r="I287" s="30"/>
      <c r="K287" s="95"/>
    </row>
    <row r="288" spans="1:11" x14ac:dyDescent="0.25">
      <c r="A288" s="17">
        <v>283</v>
      </c>
      <c r="B288" s="8" t="s">
        <v>75</v>
      </c>
      <c r="C288" s="7"/>
      <c r="D288" s="7" t="s">
        <v>611</v>
      </c>
      <c r="E288" s="7" t="s">
        <v>612</v>
      </c>
      <c r="F288" s="7" t="s">
        <v>613</v>
      </c>
      <c r="G288" s="7" t="s">
        <v>614</v>
      </c>
      <c r="H288" s="20" t="s">
        <v>615</v>
      </c>
      <c r="I288" s="30"/>
      <c r="K288" s="95"/>
    </row>
    <row r="289" spans="1:11" x14ac:dyDescent="0.25">
      <c r="A289" s="17">
        <v>284</v>
      </c>
      <c r="B289" s="8" t="s">
        <v>75</v>
      </c>
      <c r="C289" s="7"/>
      <c r="D289" s="7" t="s">
        <v>407</v>
      </c>
      <c r="E289" s="7" t="s">
        <v>621</v>
      </c>
      <c r="F289" s="7" t="s">
        <v>205</v>
      </c>
      <c r="G289" s="7"/>
      <c r="H289" s="20" t="s">
        <v>81</v>
      </c>
      <c r="I289" s="30"/>
      <c r="K289" s="95"/>
    </row>
    <row r="290" spans="1:11" x14ac:dyDescent="0.25">
      <c r="A290" s="17">
        <v>285</v>
      </c>
      <c r="B290" s="64" t="s">
        <v>75</v>
      </c>
      <c r="C290" s="7"/>
      <c r="D290" s="7" t="s">
        <v>164</v>
      </c>
      <c r="E290" s="7" t="s">
        <v>625</v>
      </c>
      <c r="F290" s="7" t="s">
        <v>72</v>
      </c>
      <c r="G290" s="7"/>
      <c r="H290" s="20" t="s">
        <v>624</v>
      </c>
      <c r="I290" s="30"/>
      <c r="K290" s="95"/>
    </row>
    <row r="291" spans="1:11" x14ac:dyDescent="0.25">
      <c r="A291" s="17">
        <v>286</v>
      </c>
      <c r="B291" s="64" t="s">
        <v>75</v>
      </c>
      <c r="C291" s="7"/>
      <c r="D291" s="7" t="s">
        <v>262</v>
      </c>
      <c r="E291" s="7" t="s">
        <v>286</v>
      </c>
      <c r="F291" s="7" t="s">
        <v>6</v>
      </c>
      <c r="G291" s="7"/>
      <c r="H291" s="20" t="s">
        <v>18</v>
      </c>
      <c r="I291" s="30"/>
      <c r="K291" s="95"/>
    </row>
    <row r="292" spans="1:11" x14ac:dyDescent="0.25">
      <c r="A292" s="17">
        <v>287</v>
      </c>
      <c r="B292" s="64" t="s">
        <v>75</v>
      </c>
      <c r="C292" s="7"/>
      <c r="D292" s="7" t="s">
        <v>25</v>
      </c>
      <c r="E292" s="7" t="s">
        <v>648</v>
      </c>
      <c r="F292" s="7" t="s">
        <v>264</v>
      </c>
      <c r="G292" s="7"/>
      <c r="H292" s="20" t="s">
        <v>81</v>
      </c>
      <c r="I292" s="30"/>
      <c r="K292" s="95"/>
    </row>
    <row r="293" spans="1:11" x14ac:dyDescent="0.25">
      <c r="A293" s="17">
        <v>288</v>
      </c>
      <c r="B293" s="64" t="s">
        <v>75</v>
      </c>
      <c r="C293" s="7"/>
      <c r="D293" s="7" t="s">
        <v>188</v>
      </c>
      <c r="E293" s="7" t="s">
        <v>84</v>
      </c>
      <c r="F293" s="7" t="s">
        <v>8</v>
      </c>
      <c r="G293" s="7"/>
      <c r="H293" s="20" t="s">
        <v>626</v>
      </c>
      <c r="I293" s="30"/>
      <c r="K293" s="95"/>
    </row>
    <row r="294" spans="1:11" x14ac:dyDescent="0.25">
      <c r="A294" s="17">
        <v>289</v>
      </c>
      <c r="B294" s="64" t="s">
        <v>75</v>
      </c>
      <c r="C294" s="7"/>
      <c r="D294" s="7" t="s">
        <v>262</v>
      </c>
      <c r="E294" s="7" t="s">
        <v>64</v>
      </c>
      <c r="F294" s="7" t="s">
        <v>21</v>
      </c>
      <c r="G294" s="7" t="s">
        <v>637</v>
      </c>
      <c r="H294" s="20" t="s">
        <v>627</v>
      </c>
      <c r="I294" s="30"/>
      <c r="K294" s="95"/>
    </row>
    <row r="295" spans="1:11" x14ac:dyDescent="0.25">
      <c r="A295" s="17">
        <v>290</v>
      </c>
      <c r="B295" s="64" t="s">
        <v>75</v>
      </c>
      <c r="C295" s="7"/>
      <c r="D295" s="7" t="s">
        <v>164</v>
      </c>
      <c r="E295" s="7" t="s">
        <v>628</v>
      </c>
      <c r="F295" s="7" t="s">
        <v>183</v>
      </c>
      <c r="G295" s="7"/>
      <c r="H295" s="20" t="s">
        <v>629</v>
      </c>
      <c r="I295" s="30"/>
      <c r="K295" s="95"/>
    </row>
    <row r="296" spans="1:11" x14ac:dyDescent="0.25">
      <c r="A296" s="17">
        <v>291</v>
      </c>
      <c r="B296" s="64" t="s">
        <v>75</v>
      </c>
      <c r="C296" s="7"/>
      <c r="D296" s="7" t="s">
        <v>630</v>
      </c>
      <c r="E296" s="7" t="s">
        <v>631</v>
      </c>
      <c r="F296" s="7" t="s">
        <v>57</v>
      </c>
      <c r="G296" s="7"/>
      <c r="H296" s="20" t="s">
        <v>632</v>
      </c>
      <c r="I296" s="30"/>
      <c r="K296" s="95"/>
    </row>
    <row r="297" spans="1:11" x14ac:dyDescent="0.25">
      <c r="A297" s="17">
        <v>292</v>
      </c>
      <c r="B297" s="64" t="s">
        <v>75</v>
      </c>
      <c r="C297" s="7"/>
      <c r="D297" s="7" t="s">
        <v>633</v>
      </c>
      <c r="E297" s="7" t="s">
        <v>92</v>
      </c>
      <c r="F297" s="7" t="s">
        <v>8</v>
      </c>
      <c r="G297" s="7"/>
      <c r="H297" s="20" t="s">
        <v>634</v>
      </c>
      <c r="I297" s="30"/>
      <c r="K297" s="95"/>
    </row>
    <row r="298" spans="1:11" x14ac:dyDescent="0.25">
      <c r="A298" s="17">
        <v>293</v>
      </c>
      <c r="B298" s="64" t="s">
        <v>75</v>
      </c>
      <c r="C298" s="7"/>
      <c r="D298" s="7" t="s">
        <v>201</v>
      </c>
      <c r="E298" s="7" t="s">
        <v>66</v>
      </c>
      <c r="F298" s="7" t="s">
        <v>639</v>
      </c>
      <c r="G298" s="7"/>
      <c r="H298" s="20" t="s">
        <v>353</v>
      </c>
      <c r="I298" s="30"/>
      <c r="K298" s="95"/>
    </row>
    <row r="299" spans="1:11" x14ac:dyDescent="0.25">
      <c r="A299" s="17">
        <v>294</v>
      </c>
      <c r="B299" s="64" t="s">
        <v>75</v>
      </c>
      <c r="C299" s="7"/>
      <c r="D299" s="7" t="s">
        <v>641</v>
      </c>
      <c r="E299" s="7" t="s">
        <v>186</v>
      </c>
      <c r="F299" s="7" t="s">
        <v>642</v>
      </c>
      <c r="G299" s="7"/>
      <c r="H299" s="20" t="s">
        <v>643</v>
      </c>
      <c r="I299" s="30"/>
      <c r="K299" s="95"/>
    </row>
    <row r="300" spans="1:11" x14ac:dyDescent="0.25">
      <c r="A300" s="17">
        <v>295</v>
      </c>
      <c r="B300" s="64" t="s">
        <v>75</v>
      </c>
      <c r="C300" s="7"/>
      <c r="D300" s="7" t="s">
        <v>645</v>
      </c>
      <c r="E300" s="7" t="s">
        <v>644</v>
      </c>
      <c r="F300" s="7" t="s">
        <v>12</v>
      </c>
      <c r="G300" s="7"/>
      <c r="H300" s="20" t="s">
        <v>81</v>
      </c>
      <c r="I300" s="30"/>
      <c r="K300" s="95"/>
    </row>
    <row r="301" spans="1:11" x14ac:dyDescent="0.25">
      <c r="A301" s="17">
        <v>296</v>
      </c>
      <c r="B301" s="64" t="s">
        <v>75</v>
      </c>
      <c r="C301" s="7"/>
      <c r="D301" s="7" t="s">
        <v>355</v>
      </c>
      <c r="E301" s="7" t="s">
        <v>92</v>
      </c>
      <c r="F301" s="7" t="s">
        <v>646</v>
      </c>
      <c r="G301" s="7"/>
      <c r="H301" s="20" t="s">
        <v>647</v>
      </c>
      <c r="I301" s="30"/>
      <c r="K301" s="95"/>
    </row>
    <row r="302" spans="1:11" x14ac:dyDescent="0.25">
      <c r="A302" s="17">
        <v>297</v>
      </c>
      <c r="B302" s="64" t="s">
        <v>75</v>
      </c>
      <c r="C302" s="7"/>
      <c r="D302" s="7" t="s">
        <v>649</v>
      </c>
      <c r="E302" s="7" t="s">
        <v>92</v>
      </c>
      <c r="F302" s="7" t="s">
        <v>12</v>
      </c>
      <c r="G302" s="7"/>
      <c r="H302" s="20" t="s">
        <v>650</v>
      </c>
      <c r="I302" s="30"/>
      <c r="K302" s="95"/>
    </row>
    <row r="303" spans="1:11" x14ac:dyDescent="0.25">
      <c r="A303" s="17">
        <v>298</v>
      </c>
      <c r="B303" s="64" t="s">
        <v>75</v>
      </c>
      <c r="C303" s="7"/>
      <c r="D303" s="7" t="s">
        <v>171</v>
      </c>
      <c r="E303" s="7" t="s">
        <v>651</v>
      </c>
      <c r="F303" s="7" t="s">
        <v>12</v>
      </c>
      <c r="G303" s="7"/>
      <c r="H303" s="20" t="s">
        <v>652</v>
      </c>
      <c r="I303" s="30"/>
      <c r="K303" s="95"/>
    </row>
    <row r="304" spans="1:11" x14ac:dyDescent="0.25">
      <c r="A304" s="17">
        <v>299</v>
      </c>
      <c r="B304" s="64" t="s">
        <v>75</v>
      </c>
      <c r="C304" s="7"/>
      <c r="D304" s="7" t="s">
        <v>156</v>
      </c>
      <c r="E304" s="7" t="s">
        <v>54</v>
      </c>
      <c r="F304" s="7" t="s">
        <v>398</v>
      </c>
      <c r="G304" s="7" t="s">
        <v>34</v>
      </c>
      <c r="H304" s="20" t="s">
        <v>157</v>
      </c>
      <c r="I304" s="91"/>
      <c r="K304" s="95"/>
    </row>
    <row r="305" spans="1:11" x14ac:dyDescent="0.25">
      <c r="A305" s="17">
        <v>300</v>
      </c>
      <c r="B305" s="64" t="s">
        <v>75</v>
      </c>
      <c r="C305" s="7"/>
      <c r="D305" s="7" t="s">
        <v>542</v>
      </c>
      <c r="E305" s="7" t="s">
        <v>653</v>
      </c>
      <c r="F305" s="7" t="s">
        <v>12</v>
      </c>
      <c r="G305" s="7" t="s">
        <v>6</v>
      </c>
      <c r="H305" s="20" t="s">
        <v>562</v>
      </c>
      <c r="I305" s="30"/>
      <c r="K305" s="95"/>
    </row>
    <row r="306" spans="1:11" x14ac:dyDescent="0.25">
      <c r="A306" s="17">
        <v>301</v>
      </c>
      <c r="B306" s="64" t="s">
        <v>75</v>
      </c>
      <c r="C306" s="7"/>
      <c r="D306" s="7" t="s">
        <v>657</v>
      </c>
      <c r="E306" s="7" t="s">
        <v>658</v>
      </c>
      <c r="F306" s="7" t="s">
        <v>6</v>
      </c>
      <c r="G306" s="7"/>
      <c r="H306" s="20" t="s">
        <v>604</v>
      </c>
      <c r="I306" s="30"/>
      <c r="K306" s="95"/>
    </row>
    <row r="307" spans="1:11" x14ac:dyDescent="0.25">
      <c r="A307" s="17">
        <v>302</v>
      </c>
      <c r="B307" s="64" t="s">
        <v>75</v>
      </c>
      <c r="C307" s="7"/>
      <c r="D307" s="7" t="s">
        <v>670</v>
      </c>
      <c r="E307" s="7" t="s">
        <v>654</v>
      </c>
      <c r="F307" s="7" t="s">
        <v>107</v>
      </c>
      <c r="G307" s="7"/>
      <c r="H307" s="20" t="s">
        <v>604</v>
      </c>
      <c r="I307" s="30"/>
      <c r="K307" s="95"/>
    </row>
    <row r="308" spans="1:11" x14ac:dyDescent="0.25">
      <c r="A308" s="17">
        <v>303</v>
      </c>
      <c r="B308" s="64" t="s">
        <v>75</v>
      </c>
      <c r="C308" s="7"/>
      <c r="D308" s="7" t="s">
        <v>129</v>
      </c>
      <c r="E308" s="7" t="s">
        <v>659</v>
      </c>
      <c r="F308" s="7" t="s">
        <v>12</v>
      </c>
      <c r="G308" s="7"/>
      <c r="H308" s="20" t="s">
        <v>660</v>
      </c>
      <c r="I308" s="30"/>
      <c r="K308" s="95"/>
    </row>
    <row r="309" spans="1:11" x14ac:dyDescent="0.25">
      <c r="A309" s="17">
        <v>304</v>
      </c>
      <c r="B309" s="64" t="s">
        <v>75</v>
      </c>
      <c r="C309" s="7"/>
      <c r="D309" s="7" t="s">
        <v>661</v>
      </c>
      <c r="E309" s="7" t="s">
        <v>66</v>
      </c>
      <c r="F309" s="7" t="s">
        <v>662</v>
      </c>
      <c r="G309" s="7"/>
      <c r="H309" s="20" t="s">
        <v>663</v>
      </c>
      <c r="I309" s="30"/>
      <c r="K309" s="95"/>
    </row>
    <row r="310" spans="1:11" x14ac:dyDescent="0.25">
      <c r="A310" s="17">
        <v>305</v>
      </c>
      <c r="B310" s="64" t="s">
        <v>75</v>
      </c>
      <c r="C310" s="7"/>
      <c r="D310" s="7" t="s">
        <v>665</v>
      </c>
      <c r="E310" s="7" t="s">
        <v>92</v>
      </c>
      <c r="F310" s="7" t="s">
        <v>666</v>
      </c>
      <c r="G310" s="7"/>
      <c r="H310" s="20" t="s">
        <v>81</v>
      </c>
      <c r="I310" s="30"/>
      <c r="K310" s="95"/>
    </row>
    <row r="311" spans="1:11" x14ac:dyDescent="0.25">
      <c r="A311" s="17">
        <v>306</v>
      </c>
      <c r="B311" s="64" t="s">
        <v>75</v>
      </c>
      <c r="C311" s="7"/>
      <c r="D311" s="7" t="s">
        <v>664</v>
      </c>
      <c r="E311" s="7" t="s">
        <v>92</v>
      </c>
      <c r="F311" s="7" t="s">
        <v>12</v>
      </c>
      <c r="G311" s="7"/>
      <c r="H311" s="20" t="s">
        <v>81</v>
      </c>
      <c r="I311" s="30"/>
      <c r="K311" s="95"/>
    </row>
    <row r="312" spans="1:11" x14ac:dyDescent="0.25">
      <c r="A312" s="17">
        <v>307</v>
      </c>
      <c r="B312" s="64" t="s">
        <v>75</v>
      </c>
      <c r="C312" s="7"/>
      <c r="D312" s="7" t="s">
        <v>655</v>
      </c>
      <c r="E312" s="7" t="s">
        <v>656</v>
      </c>
      <c r="F312" s="7" t="s">
        <v>6</v>
      </c>
      <c r="G312" s="7"/>
      <c r="H312" s="20" t="s">
        <v>604</v>
      </c>
      <c r="I312" s="30"/>
      <c r="K312" s="95"/>
    </row>
    <row r="313" spans="1:11" x14ac:dyDescent="0.25">
      <c r="A313" s="17">
        <v>308</v>
      </c>
      <c r="B313" s="64" t="s">
        <v>75</v>
      </c>
      <c r="C313" s="7"/>
      <c r="D313" s="7" t="s">
        <v>667</v>
      </c>
      <c r="E313" s="7" t="s">
        <v>136</v>
      </c>
      <c r="F313" s="7" t="s">
        <v>668</v>
      </c>
      <c r="G313" s="7"/>
      <c r="H313" s="20" t="s">
        <v>669</v>
      </c>
      <c r="I313" s="30"/>
      <c r="K313" s="95"/>
    </row>
    <row r="314" spans="1:11" x14ac:dyDescent="0.25">
      <c r="A314" s="17">
        <v>309</v>
      </c>
      <c r="B314" s="64" t="s">
        <v>9</v>
      </c>
      <c r="C314" s="7"/>
      <c r="D314" s="7" t="s">
        <v>442</v>
      </c>
      <c r="E314" s="7" t="s">
        <v>84</v>
      </c>
      <c r="F314" s="7" t="s">
        <v>671</v>
      </c>
      <c r="G314" s="7"/>
      <c r="H314" s="20" t="s">
        <v>672</v>
      </c>
      <c r="I314" s="30"/>
      <c r="K314" s="95"/>
    </row>
    <row r="315" spans="1:11" x14ac:dyDescent="0.25">
      <c r="A315" s="17">
        <v>310</v>
      </c>
      <c r="B315" s="64" t="s">
        <v>9</v>
      </c>
      <c r="C315" s="7"/>
      <c r="D315" s="7" t="s">
        <v>701</v>
      </c>
      <c r="E315" s="7" t="s">
        <v>673</v>
      </c>
      <c r="F315" s="7" t="s">
        <v>332</v>
      </c>
      <c r="G315" s="7"/>
      <c r="H315" s="20" t="s">
        <v>81</v>
      </c>
      <c r="I315" s="30"/>
      <c r="K315" s="95"/>
    </row>
    <row r="316" spans="1:11" x14ac:dyDescent="0.25">
      <c r="A316" s="17">
        <v>311</v>
      </c>
      <c r="B316" s="64" t="s">
        <v>9</v>
      </c>
      <c r="C316" s="7"/>
      <c r="D316" s="7" t="s">
        <v>129</v>
      </c>
      <c r="E316" s="7" t="s">
        <v>674</v>
      </c>
      <c r="F316" s="7" t="s">
        <v>675</v>
      </c>
      <c r="G316" s="7"/>
      <c r="H316" s="20" t="s">
        <v>660</v>
      </c>
      <c r="I316" s="30"/>
      <c r="K316" s="95"/>
    </row>
    <row r="317" spans="1:11" x14ac:dyDescent="0.25">
      <c r="A317" s="17">
        <v>312</v>
      </c>
      <c r="B317" s="64" t="s">
        <v>9</v>
      </c>
      <c r="C317" s="7"/>
      <c r="D317" s="7" t="s">
        <v>676</v>
      </c>
      <c r="E317" s="7" t="s">
        <v>677</v>
      </c>
      <c r="F317" s="7" t="s">
        <v>20</v>
      </c>
      <c r="G317" s="7"/>
      <c r="H317" s="20" t="s">
        <v>81</v>
      </c>
      <c r="I317" s="30"/>
      <c r="K317" s="95"/>
    </row>
    <row r="318" spans="1:11" x14ac:dyDescent="0.25">
      <c r="A318" s="17">
        <v>313</v>
      </c>
      <c r="B318" s="64" t="s">
        <v>9</v>
      </c>
      <c r="C318" s="7"/>
      <c r="D318" s="7" t="s">
        <v>678</v>
      </c>
      <c r="E318" s="7" t="s">
        <v>679</v>
      </c>
      <c r="F318" s="7" t="s">
        <v>8</v>
      </c>
      <c r="G318" s="7"/>
      <c r="H318" s="20" t="s">
        <v>81</v>
      </c>
      <c r="I318" s="30"/>
      <c r="K318" s="95"/>
    </row>
    <row r="319" spans="1:11" x14ac:dyDescent="0.25">
      <c r="A319" s="17">
        <v>314</v>
      </c>
      <c r="B319" s="64" t="s">
        <v>9</v>
      </c>
      <c r="C319" s="7"/>
      <c r="D319" s="7" t="s">
        <v>339</v>
      </c>
      <c r="E319" s="7" t="s">
        <v>66</v>
      </c>
      <c r="F319" s="7" t="s">
        <v>619</v>
      </c>
      <c r="G319" s="7"/>
      <c r="H319" s="20" t="s">
        <v>680</v>
      </c>
      <c r="I319" s="30"/>
      <c r="K319" s="95"/>
    </row>
    <row r="320" spans="1:11" x14ac:dyDescent="0.25">
      <c r="A320" s="17">
        <v>315</v>
      </c>
      <c r="B320" s="64" t="s">
        <v>9</v>
      </c>
      <c r="C320" s="7"/>
      <c r="D320" s="7" t="s">
        <v>407</v>
      </c>
      <c r="E320" s="7" t="s">
        <v>84</v>
      </c>
      <c r="F320" s="7" t="s">
        <v>681</v>
      </c>
      <c r="G320" s="7"/>
      <c r="H320" s="20" t="s">
        <v>682</v>
      </c>
      <c r="I320" s="30"/>
      <c r="K320" s="95"/>
    </row>
    <row r="321" spans="1:11" x14ac:dyDescent="0.25">
      <c r="A321" s="17">
        <v>316</v>
      </c>
      <c r="B321" s="64" t="s">
        <v>9</v>
      </c>
      <c r="C321" s="7"/>
      <c r="D321" s="7" t="s">
        <v>339</v>
      </c>
      <c r="E321" s="7" t="s">
        <v>92</v>
      </c>
      <c r="F321" s="7" t="s">
        <v>221</v>
      </c>
      <c r="G321" s="7"/>
      <c r="H321" s="20" t="s">
        <v>683</v>
      </c>
      <c r="I321" s="30"/>
      <c r="K321" s="95"/>
    </row>
    <row r="322" spans="1:11" x14ac:dyDescent="0.25">
      <c r="A322" s="17">
        <v>317</v>
      </c>
      <c r="B322" s="64" t="s">
        <v>9</v>
      </c>
      <c r="C322" s="7"/>
      <c r="D322" s="7" t="s">
        <v>129</v>
      </c>
      <c r="E322" s="7" t="s">
        <v>66</v>
      </c>
      <c r="F322" s="7" t="s">
        <v>684</v>
      </c>
      <c r="G322" s="7"/>
      <c r="H322" s="20" t="s">
        <v>660</v>
      </c>
      <c r="I322" s="30"/>
      <c r="K322" s="95"/>
    </row>
    <row r="323" spans="1:11" x14ac:dyDescent="0.25">
      <c r="A323" s="17">
        <v>318</v>
      </c>
      <c r="B323" s="64" t="s">
        <v>9</v>
      </c>
      <c r="C323" s="7"/>
      <c r="D323" s="7" t="s">
        <v>156</v>
      </c>
      <c r="E323" s="7" t="s">
        <v>685</v>
      </c>
      <c r="F323" s="7" t="s">
        <v>70</v>
      </c>
      <c r="G323" s="7"/>
      <c r="H323" s="20" t="s">
        <v>686</v>
      </c>
      <c r="I323" s="30"/>
      <c r="K323" s="95"/>
    </row>
    <row r="324" spans="1:11" x14ac:dyDescent="0.25">
      <c r="A324" s="17">
        <v>319</v>
      </c>
      <c r="B324" s="64" t="s">
        <v>9</v>
      </c>
      <c r="C324" s="7"/>
      <c r="D324" s="7" t="s">
        <v>688</v>
      </c>
      <c r="E324" s="7" t="s">
        <v>689</v>
      </c>
      <c r="F324" s="7" t="s">
        <v>12</v>
      </c>
      <c r="G324" s="7"/>
      <c r="H324" s="20" t="s">
        <v>697</v>
      </c>
      <c r="I324" s="30"/>
      <c r="K324" s="95"/>
    </row>
    <row r="325" spans="1:11" x14ac:dyDescent="0.25">
      <c r="A325" s="17">
        <v>320</v>
      </c>
      <c r="B325" s="64" t="s">
        <v>9</v>
      </c>
      <c r="C325" s="7"/>
      <c r="D325" s="7" t="s">
        <v>667</v>
      </c>
      <c r="E325" s="7" t="s">
        <v>136</v>
      </c>
      <c r="F325" s="7" t="s">
        <v>668</v>
      </c>
      <c r="G325" s="7"/>
      <c r="H325" s="20" t="s">
        <v>669</v>
      </c>
      <c r="I325" s="30"/>
      <c r="K325" s="95"/>
    </row>
    <row r="326" spans="1:11" x14ac:dyDescent="0.25">
      <c r="A326" s="17">
        <v>321</v>
      </c>
      <c r="B326" s="64" t="s">
        <v>9</v>
      </c>
      <c r="C326" s="7"/>
      <c r="D326" s="7" t="s">
        <v>690</v>
      </c>
      <c r="E326" s="7" t="s">
        <v>136</v>
      </c>
      <c r="F326" s="7" t="s">
        <v>691</v>
      </c>
      <c r="G326" s="7"/>
      <c r="H326" s="20" t="s">
        <v>694</v>
      </c>
      <c r="I326" s="30"/>
      <c r="K326" s="95"/>
    </row>
    <row r="327" spans="1:11" x14ac:dyDescent="0.25">
      <c r="A327" s="17">
        <v>322</v>
      </c>
      <c r="B327" s="64" t="s">
        <v>9</v>
      </c>
      <c r="C327" s="7"/>
      <c r="D327" s="7" t="s">
        <v>692</v>
      </c>
      <c r="E327" s="7" t="s">
        <v>136</v>
      </c>
      <c r="F327" s="7" t="s">
        <v>693</v>
      </c>
      <c r="G327" s="7"/>
      <c r="H327" s="20" t="s">
        <v>695</v>
      </c>
      <c r="I327" s="30"/>
      <c r="K327" s="95"/>
    </row>
    <row r="328" spans="1:11" x14ac:dyDescent="0.25">
      <c r="A328" s="17">
        <v>323</v>
      </c>
      <c r="B328" s="64" t="s">
        <v>9</v>
      </c>
      <c r="C328" s="7"/>
      <c r="D328" s="7" t="s">
        <v>514</v>
      </c>
      <c r="E328" s="7" t="s">
        <v>698</v>
      </c>
      <c r="F328" s="7" t="s">
        <v>699</v>
      </c>
      <c r="G328" s="7"/>
      <c r="H328" s="20" t="s">
        <v>700</v>
      </c>
      <c r="I328" s="30"/>
      <c r="K328" s="95"/>
    </row>
    <row r="329" spans="1:11" x14ac:dyDescent="0.25">
      <c r="A329" s="17">
        <v>324</v>
      </c>
      <c r="B329" s="64" t="s">
        <v>9</v>
      </c>
      <c r="C329" s="7"/>
      <c r="D329" s="7" t="s">
        <v>171</v>
      </c>
      <c r="E329" s="7" t="s">
        <v>66</v>
      </c>
      <c r="F329" s="7" t="s">
        <v>12</v>
      </c>
      <c r="G329" s="7" t="s">
        <v>6</v>
      </c>
      <c r="H329" s="20" t="s">
        <v>702</v>
      </c>
      <c r="I329" s="30"/>
      <c r="K329" s="95"/>
    </row>
    <row r="330" spans="1:11" x14ac:dyDescent="0.25">
      <c r="A330" s="17">
        <v>325</v>
      </c>
      <c r="B330" s="64" t="s">
        <v>9</v>
      </c>
      <c r="C330" s="7"/>
      <c r="D330" s="7" t="s">
        <v>339</v>
      </c>
      <c r="E330" s="7" t="s">
        <v>703</v>
      </c>
      <c r="F330" s="7" t="s">
        <v>12</v>
      </c>
      <c r="G330" s="7"/>
      <c r="H330" s="20" t="s">
        <v>81</v>
      </c>
      <c r="I330" s="30"/>
      <c r="K330" s="95"/>
    </row>
    <row r="331" spans="1:11" x14ac:dyDescent="0.25">
      <c r="A331" s="17">
        <v>326</v>
      </c>
      <c r="B331" s="64" t="s">
        <v>9</v>
      </c>
      <c r="C331" s="7"/>
      <c r="D331" s="7" t="s">
        <v>188</v>
      </c>
      <c r="E331" s="7" t="s">
        <v>92</v>
      </c>
      <c r="F331" s="7" t="s">
        <v>704</v>
      </c>
      <c r="G331" s="7"/>
      <c r="H331" s="20" t="s">
        <v>512</v>
      </c>
      <c r="I331" s="30"/>
      <c r="K331" s="95"/>
    </row>
    <row r="332" spans="1:11" x14ac:dyDescent="0.25">
      <c r="A332" s="17">
        <v>327</v>
      </c>
      <c r="B332" s="64" t="s">
        <v>9</v>
      </c>
      <c r="C332" s="7"/>
      <c r="D332" s="7" t="s">
        <v>339</v>
      </c>
      <c r="E332" s="7" t="s">
        <v>92</v>
      </c>
      <c r="F332" s="7" t="s">
        <v>12</v>
      </c>
      <c r="G332" s="7"/>
      <c r="H332" s="20" t="s">
        <v>705</v>
      </c>
      <c r="I332" s="30"/>
      <c r="K332" s="95"/>
    </row>
    <row r="333" spans="1:11" x14ac:dyDescent="0.25">
      <c r="A333" s="17">
        <v>328</v>
      </c>
      <c r="B333" s="64" t="s">
        <v>9</v>
      </c>
      <c r="C333" s="7"/>
      <c r="D333" s="7" t="s">
        <v>188</v>
      </c>
      <c r="E333" s="7" t="s">
        <v>84</v>
      </c>
      <c r="F333" s="7" t="s">
        <v>183</v>
      </c>
      <c r="G333" s="7"/>
      <c r="H333" s="20" t="s">
        <v>706</v>
      </c>
      <c r="I333" s="30"/>
      <c r="K333" s="95"/>
    </row>
    <row r="334" spans="1:11" x14ac:dyDescent="0.25">
      <c r="A334" s="17">
        <v>329</v>
      </c>
      <c r="B334" s="64" t="s">
        <v>9</v>
      </c>
      <c r="C334" s="7"/>
      <c r="D334" s="7" t="s">
        <v>568</v>
      </c>
      <c r="E334" s="7" t="s">
        <v>84</v>
      </c>
      <c r="F334" s="7" t="s">
        <v>707</v>
      </c>
      <c r="G334" s="7"/>
      <c r="H334" s="20" t="s">
        <v>708</v>
      </c>
      <c r="I334" s="30"/>
      <c r="K334" s="95"/>
    </row>
    <row r="335" spans="1:11" x14ac:dyDescent="0.25">
      <c r="A335" s="17">
        <v>330</v>
      </c>
      <c r="B335" s="64" t="s">
        <v>9</v>
      </c>
      <c r="C335" s="7"/>
      <c r="D335" s="7" t="s">
        <v>339</v>
      </c>
      <c r="E335" s="7" t="s">
        <v>709</v>
      </c>
      <c r="F335" s="7" t="s">
        <v>12</v>
      </c>
      <c r="G335" s="7"/>
      <c r="H335" s="20" t="s">
        <v>710</v>
      </c>
      <c r="I335" s="30"/>
      <c r="K335" s="95"/>
    </row>
    <row r="336" spans="1:11" x14ac:dyDescent="0.25">
      <c r="A336" s="17">
        <v>331</v>
      </c>
      <c r="B336" s="64" t="s">
        <v>9</v>
      </c>
      <c r="C336" s="7"/>
      <c r="D336" s="7" t="s">
        <v>617</v>
      </c>
      <c r="E336" s="7" t="s">
        <v>713</v>
      </c>
      <c r="F336" s="7" t="s">
        <v>513</v>
      </c>
      <c r="G336" s="7"/>
      <c r="H336" s="20" t="s">
        <v>714</v>
      </c>
      <c r="I336" s="30"/>
      <c r="K336" s="95"/>
    </row>
    <row r="337" spans="1:17" x14ac:dyDescent="0.25">
      <c r="A337" s="17">
        <v>332</v>
      </c>
      <c r="B337" s="64" t="s">
        <v>9</v>
      </c>
      <c r="C337" s="7"/>
      <c r="D337" s="7" t="s">
        <v>718</v>
      </c>
      <c r="E337" s="7" t="s">
        <v>715</v>
      </c>
      <c r="F337" s="7" t="s">
        <v>535</v>
      </c>
      <c r="G337" s="7"/>
      <c r="H337" s="20" t="s">
        <v>716</v>
      </c>
      <c r="I337" s="30"/>
      <c r="K337" s="95"/>
    </row>
    <row r="338" spans="1:17" x14ac:dyDescent="0.25">
      <c r="A338" s="17"/>
      <c r="B338" s="64"/>
      <c r="C338" s="7"/>
      <c r="D338" s="7"/>
      <c r="E338" s="7"/>
      <c r="F338" s="7"/>
      <c r="G338" s="7"/>
      <c r="H338" s="20"/>
      <c r="I338" s="30"/>
      <c r="K338" s="95"/>
    </row>
    <row r="339" spans="1:17" x14ac:dyDescent="0.25">
      <c r="A339" s="17"/>
      <c r="B339" s="8"/>
      <c r="C339" s="7"/>
      <c r="D339" s="7"/>
      <c r="E339" s="7"/>
      <c r="F339" s="7"/>
      <c r="G339" s="7"/>
      <c r="H339" s="20"/>
      <c r="I339" s="30"/>
      <c r="K339" s="95"/>
    </row>
    <row r="340" spans="1:17" x14ac:dyDescent="0.25">
      <c r="A340" s="17"/>
      <c r="B340" s="8" t="s">
        <v>552</v>
      </c>
      <c r="C340" s="7"/>
      <c r="D340" s="7"/>
      <c r="E340" s="7"/>
      <c r="F340" s="88"/>
      <c r="G340" s="89"/>
      <c r="H340" s="90" t="s">
        <v>462</v>
      </c>
      <c r="I340" s="30"/>
      <c r="K340" s="95"/>
    </row>
    <row r="341" spans="1:17" x14ac:dyDescent="0.25">
      <c r="A341" s="17"/>
      <c r="B341" s="7" t="s">
        <v>712</v>
      </c>
      <c r="C341" s="7"/>
      <c r="D341" s="7"/>
      <c r="E341" s="7"/>
      <c r="F341" s="7"/>
      <c r="G341" s="7"/>
      <c r="H341" s="20"/>
      <c r="I341" s="30"/>
      <c r="K341" s="95"/>
    </row>
    <row r="342" spans="1:17" x14ac:dyDescent="0.25">
      <c r="A342" s="17"/>
      <c r="B342" s="7" t="s">
        <v>687</v>
      </c>
      <c r="C342" s="7"/>
      <c r="D342" s="7"/>
      <c r="E342" s="7"/>
      <c r="F342" s="7"/>
      <c r="G342" s="7"/>
      <c r="H342" s="20"/>
      <c r="I342" s="30"/>
      <c r="K342" s="95"/>
    </row>
    <row r="343" spans="1:17" x14ac:dyDescent="0.25">
      <c r="A343" s="17"/>
      <c r="B343" s="7" t="s">
        <v>711</v>
      </c>
      <c r="C343" s="7"/>
      <c r="D343" s="7"/>
      <c r="E343" s="7"/>
      <c r="F343" s="7"/>
      <c r="G343" s="7"/>
      <c r="H343" s="20"/>
      <c r="I343" s="30"/>
      <c r="K343" s="95"/>
    </row>
    <row r="344" spans="1:17" x14ac:dyDescent="0.25">
      <c r="A344" s="17"/>
      <c r="B344" s="7" t="s">
        <v>719</v>
      </c>
      <c r="C344" s="7"/>
      <c r="D344" s="7"/>
      <c r="E344" s="7"/>
      <c r="F344" s="7"/>
      <c r="G344" s="7"/>
      <c r="H344" s="20"/>
      <c r="I344" s="30"/>
      <c r="K344" s="95"/>
    </row>
    <row r="345" spans="1:17" x14ac:dyDescent="0.25">
      <c r="A345" s="17"/>
      <c r="B345" s="7" t="s">
        <v>696</v>
      </c>
      <c r="C345" s="7"/>
      <c r="D345" s="7"/>
      <c r="E345" s="7"/>
      <c r="F345" s="7"/>
      <c r="G345" s="7"/>
      <c r="H345" s="20"/>
      <c r="I345" s="30"/>
      <c r="K345" s="95"/>
    </row>
    <row r="346" spans="1:17" x14ac:dyDescent="0.25">
      <c r="A346" s="18"/>
      <c r="B346" s="9"/>
      <c r="C346" s="10"/>
      <c r="D346" s="10"/>
      <c r="E346" s="10"/>
      <c r="F346" s="10"/>
      <c r="G346" s="10"/>
      <c r="H346" s="21"/>
      <c r="I346" s="45"/>
      <c r="K346" s="48"/>
      <c r="Q346" s="76"/>
    </row>
    <row r="347" spans="1:17" x14ac:dyDescent="0.25">
      <c r="A347" s="38" t="s">
        <v>232</v>
      </c>
      <c r="C347" s="1"/>
      <c r="D347" s="86" t="s">
        <v>297</v>
      </c>
      <c r="E347" s="51"/>
      <c r="G347" s="33" t="s">
        <v>424</v>
      </c>
      <c r="I347" s="30"/>
      <c r="J347" s="38" t="s">
        <v>127</v>
      </c>
      <c r="L347" s="1"/>
      <c r="Q347" s="80"/>
    </row>
    <row r="348" spans="1:17" x14ac:dyDescent="0.25">
      <c r="B348" s="35" t="s">
        <v>19</v>
      </c>
      <c r="C348" s="35">
        <v>9</v>
      </c>
      <c r="D348" s="87">
        <f t="shared" ref="D348:D359" si="0">C348-J348</f>
        <v>6</v>
      </c>
      <c r="E348" s="63"/>
      <c r="F348" s="59" t="s">
        <v>326</v>
      </c>
      <c r="G348" s="60"/>
      <c r="H348" s="61"/>
      <c r="I348" s="30"/>
      <c r="J348" s="39">
        <v>3</v>
      </c>
      <c r="K348" s="36" t="s">
        <v>19</v>
      </c>
      <c r="L348" s="33">
        <v>3</v>
      </c>
      <c r="M348" s="70"/>
      <c r="N348" s="71" t="s">
        <v>296</v>
      </c>
      <c r="O348" s="71"/>
      <c r="P348" s="71"/>
      <c r="Q348" s="72"/>
    </row>
    <row r="349" spans="1:17" x14ac:dyDescent="0.25">
      <c r="A349" s="34"/>
      <c r="B349" s="35" t="s">
        <v>15</v>
      </c>
      <c r="C349" s="35">
        <v>12</v>
      </c>
      <c r="D349" s="87">
        <f t="shared" si="0"/>
        <v>11</v>
      </c>
      <c r="E349" s="63"/>
      <c r="F349" s="84">
        <f t="shared" ref="F349:F354" si="1">G349/$G$355</f>
        <v>0.30722891566265059</v>
      </c>
      <c r="G349" s="82">
        <v>102</v>
      </c>
      <c r="H349" s="56" t="s">
        <v>461</v>
      </c>
      <c r="I349" s="30"/>
      <c r="J349" s="34">
        <v>1</v>
      </c>
      <c r="K349" s="36" t="s">
        <v>15</v>
      </c>
      <c r="L349" s="33">
        <v>1</v>
      </c>
      <c r="M349" s="73">
        <v>4</v>
      </c>
      <c r="N349" s="74">
        <f t="shared" ref="N349:N354" si="2">M349/$L$360</f>
        <v>0.11764705882352941</v>
      </c>
      <c r="O349" s="75" t="s">
        <v>292</v>
      </c>
      <c r="P349" s="76"/>
      <c r="Q349" s="77"/>
    </row>
    <row r="350" spans="1:17" x14ac:dyDescent="0.25">
      <c r="B350" s="35" t="s">
        <v>16</v>
      </c>
      <c r="C350" s="35">
        <v>30</v>
      </c>
      <c r="D350" s="87">
        <f t="shared" si="0"/>
        <v>29</v>
      </c>
      <c r="E350" s="63"/>
      <c r="F350" s="84">
        <f t="shared" si="1"/>
        <v>0.23192771084337349</v>
      </c>
      <c r="G350" s="82">
        <v>77</v>
      </c>
      <c r="H350" s="56" t="s">
        <v>293</v>
      </c>
      <c r="I350" s="30"/>
      <c r="J350" s="39">
        <v>1</v>
      </c>
      <c r="K350" s="36" t="s">
        <v>16</v>
      </c>
      <c r="L350" s="33">
        <v>1</v>
      </c>
      <c r="M350" s="73">
        <v>6</v>
      </c>
      <c r="N350" s="74">
        <f t="shared" si="2"/>
        <v>0.17647058823529413</v>
      </c>
      <c r="O350" s="76" t="s">
        <v>293</v>
      </c>
      <c r="P350" s="76"/>
      <c r="Q350" s="77"/>
    </row>
    <row r="351" spans="1:17" x14ac:dyDescent="0.25">
      <c r="B351" s="35" t="s">
        <v>4</v>
      </c>
      <c r="C351" s="35">
        <v>46</v>
      </c>
      <c r="D351" s="87">
        <f t="shared" si="0"/>
        <v>42</v>
      </c>
      <c r="E351" s="63"/>
      <c r="F351" s="84">
        <f t="shared" si="1"/>
        <v>0.24096385542168675</v>
      </c>
      <c r="G351" s="82">
        <v>80</v>
      </c>
      <c r="H351" s="56" t="s">
        <v>295</v>
      </c>
      <c r="I351" s="30"/>
      <c r="J351" s="39">
        <v>4</v>
      </c>
      <c r="K351" s="36" t="s">
        <v>4</v>
      </c>
      <c r="L351" s="33">
        <v>4</v>
      </c>
      <c r="M351" s="73">
        <v>7</v>
      </c>
      <c r="N351" s="74">
        <f t="shared" si="2"/>
        <v>0.20588235294117646</v>
      </c>
      <c r="O351" s="75" t="s">
        <v>295</v>
      </c>
      <c r="P351" s="76"/>
      <c r="Q351" s="77"/>
    </row>
    <row r="352" spans="1:17" x14ac:dyDescent="0.25">
      <c r="B352" s="35" t="s">
        <v>5</v>
      </c>
      <c r="C352" s="35">
        <v>42</v>
      </c>
      <c r="D352" s="87">
        <f t="shared" si="0"/>
        <v>40</v>
      </c>
      <c r="E352" s="63"/>
      <c r="F352" s="84">
        <f t="shared" si="1"/>
        <v>0.13253012048192772</v>
      </c>
      <c r="G352" s="82">
        <v>44</v>
      </c>
      <c r="H352" s="56" t="s">
        <v>290</v>
      </c>
      <c r="I352" s="30"/>
      <c r="J352" s="39">
        <v>2</v>
      </c>
      <c r="K352" s="36" t="s">
        <v>5</v>
      </c>
      <c r="L352" s="33">
        <v>2</v>
      </c>
      <c r="M352" s="73">
        <v>15</v>
      </c>
      <c r="N352" s="74">
        <f t="shared" si="2"/>
        <v>0.44117647058823528</v>
      </c>
      <c r="O352" s="76" t="s">
        <v>290</v>
      </c>
      <c r="P352" s="76"/>
      <c r="Q352" s="77"/>
    </row>
    <row r="353" spans="1:17" x14ac:dyDescent="0.25">
      <c r="B353" s="35" t="s">
        <v>51</v>
      </c>
      <c r="C353" s="35">
        <v>51</v>
      </c>
      <c r="D353" s="87">
        <f t="shared" si="0"/>
        <v>48</v>
      </c>
      <c r="E353" s="63"/>
      <c r="F353" s="84">
        <f t="shared" si="1"/>
        <v>5.1204819277108432E-2</v>
      </c>
      <c r="G353" s="82">
        <v>17</v>
      </c>
      <c r="H353" s="56" t="s">
        <v>294</v>
      </c>
      <c r="I353" s="30"/>
      <c r="J353" s="39">
        <v>3</v>
      </c>
      <c r="K353" s="36" t="s">
        <v>51</v>
      </c>
      <c r="L353" s="33">
        <v>3</v>
      </c>
      <c r="M353" s="73">
        <v>2</v>
      </c>
      <c r="N353" s="74">
        <f t="shared" si="2"/>
        <v>5.8823529411764705E-2</v>
      </c>
      <c r="O353" s="75" t="s">
        <v>294</v>
      </c>
      <c r="P353" s="76"/>
      <c r="Q353" s="77"/>
    </row>
    <row r="354" spans="1:17" x14ac:dyDescent="0.25">
      <c r="B354" s="35" t="s">
        <v>58</v>
      </c>
      <c r="C354" s="35">
        <v>25</v>
      </c>
      <c r="D354" s="87">
        <f t="shared" si="0"/>
        <v>24</v>
      </c>
      <c r="E354" s="63"/>
      <c r="F354" s="84">
        <f t="shared" si="1"/>
        <v>3.614457831325301E-2</v>
      </c>
      <c r="G354" s="82">
        <v>12</v>
      </c>
      <c r="H354" s="56" t="s">
        <v>291</v>
      </c>
      <c r="I354" s="30"/>
      <c r="J354" s="39">
        <v>1</v>
      </c>
      <c r="K354" s="36" t="s">
        <v>58</v>
      </c>
      <c r="L354" s="33">
        <v>1</v>
      </c>
      <c r="M354" s="78">
        <v>0</v>
      </c>
      <c r="N354" s="79">
        <f t="shared" si="2"/>
        <v>0</v>
      </c>
      <c r="O354" s="80" t="s">
        <v>291</v>
      </c>
      <c r="P354" s="80"/>
      <c r="Q354" s="81"/>
    </row>
    <row r="355" spans="1:17" x14ac:dyDescent="0.25">
      <c r="B355" s="35" t="s">
        <v>126</v>
      </c>
      <c r="C355" s="35">
        <v>12</v>
      </c>
      <c r="D355" s="87">
        <f t="shared" si="0"/>
        <v>12</v>
      </c>
      <c r="E355" s="63"/>
      <c r="F355" s="62"/>
      <c r="G355" s="83">
        <f>SUM(G349:G354)</f>
        <v>332</v>
      </c>
      <c r="H355" s="57"/>
      <c r="I355" s="30"/>
      <c r="J355" s="39">
        <v>0</v>
      </c>
      <c r="K355" s="36" t="s">
        <v>126</v>
      </c>
      <c r="L355" s="33">
        <v>0</v>
      </c>
      <c r="N355" s="63"/>
    </row>
    <row r="356" spans="1:17" x14ac:dyDescent="0.25">
      <c r="B356" s="35" t="s">
        <v>90</v>
      </c>
      <c r="C356" s="35">
        <v>24</v>
      </c>
      <c r="D356" s="87">
        <f t="shared" si="0"/>
        <v>22</v>
      </c>
      <c r="E356" s="63"/>
      <c r="F356" s="1" t="s">
        <v>304</v>
      </c>
      <c r="I356" s="30"/>
      <c r="J356" s="39">
        <v>2</v>
      </c>
      <c r="K356" s="36" t="s">
        <v>90</v>
      </c>
      <c r="L356" s="33">
        <v>2</v>
      </c>
      <c r="N356" s="63"/>
    </row>
    <row r="357" spans="1:17" x14ac:dyDescent="0.25">
      <c r="B357" s="35" t="s">
        <v>71</v>
      </c>
      <c r="C357" s="35">
        <v>26</v>
      </c>
      <c r="D357" s="87">
        <f t="shared" si="0"/>
        <v>19</v>
      </c>
      <c r="E357" s="63"/>
      <c r="F357" s="55">
        <f>(E2-M2)/M2</f>
        <v>1.8235294117647058</v>
      </c>
      <c r="G357" s="33" t="s">
        <v>119</v>
      </c>
      <c r="I357" s="30"/>
      <c r="J357" s="39">
        <v>7</v>
      </c>
      <c r="K357" s="36" t="s">
        <v>71</v>
      </c>
      <c r="L357" s="35">
        <v>7</v>
      </c>
      <c r="N357" s="63"/>
    </row>
    <row r="358" spans="1:17" x14ac:dyDescent="0.25">
      <c r="B358" s="35" t="s">
        <v>75</v>
      </c>
      <c r="C358" s="35">
        <v>31</v>
      </c>
      <c r="D358" s="87">
        <f t="shared" si="0"/>
        <v>31</v>
      </c>
      <c r="E358" s="63"/>
      <c r="F358" s="55">
        <f>(E3-M3)/M3</f>
        <v>16.571428571428573</v>
      </c>
      <c r="G358" s="33" t="s">
        <v>120</v>
      </c>
      <c r="I358" s="30"/>
      <c r="J358" s="39">
        <v>0</v>
      </c>
      <c r="K358" s="36" t="s">
        <v>75</v>
      </c>
      <c r="L358" s="35">
        <v>0</v>
      </c>
      <c r="N358" s="63"/>
    </row>
    <row r="359" spans="1:17" x14ac:dyDescent="0.25">
      <c r="B359" s="35" t="s">
        <v>9</v>
      </c>
      <c r="C359" s="35">
        <v>24</v>
      </c>
      <c r="D359" s="87">
        <f t="shared" si="0"/>
        <v>14</v>
      </c>
      <c r="E359" s="63"/>
      <c r="F359" s="55">
        <f>(E4-M4)/M4</f>
        <v>11.666666666666666</v>
      </c>
      <c r="G359" s="33" t="s">
        <v>284</v>
      </c>
      <c r="H359" s="1"/>
      <c r="I359" s="30"/>
      <c r="J359" s="39">
        <v>10</v>
      </c>
      <c r="K359" s="36" t="s">
        <v>9</v>
      </c>
      <c r="L359" s="35">
        <v>10</v>
      </c>
    </row>
    <row r="360" spans="1:17" x14ac:dyDescent="0.25">
      <c r="A360" s="65"/>
      <c r="B360" s="66" t="s">
        <v>231</v>
      </c>
      <c r="C360" s="67">
        <f>SUM(C348:C359)</f>
        <v>332</v>
      </c>
      <c r="D360" s="87">
        <f>C360-J360</f>
        <v>298</v>
      </c>
      <c r="E360" s="68"/>
      <c r="F360" s="66" t="s">
        <v>305</v>
      </c>
      <c r="G360" s="69"/>
      <c r="H360" s="69"/>
      <c r="I360" s="30"/>
      <c r="J360" s="34">
        <f>SUM(J348:J359)</f>
        <v>34</v>
      </c>
      <c r="K360" s="33" t="s">
        <v>231</v>
      </c>
      <c r="L360" s="33">
        <f>SUM(L348:L359)</f>
        <v>34</v>
      </c>
    </row>
    <row r="361" spans="1:17" x14ac:dyDescent="0.25">
      <c r="B361" s="1"/>
      <c r="C361" s="1"/>
      <c r="D361" s="1"/>
      <c r="E361" s="1"/>
      <c r="F361" s="1"/>
      <c r="G361" s="1"/>
      <c r="H361" s="1"/>
    </row>
    <row r="362" spans="1:17" x14ac:dyDescent="0.25">
      <c r="F362" s="48"/>
      <c r="H362" s="58"/>
    </row>
    <row r="363" spans="1:17" x14ac:dyDescent="0.25">
      <c r="E363" s="33"/>
      <c r="F363" s="33"/>
      <c r="G363" s="33"/>
      <c r="H363" s="58"/>
    </row>
    <row r="364" spans="1:17" x14ac:dyDescent="0.25">
      <c r="E364" s="46"/>
      <c r="F364" s="33"/>
      <c r="G364" s="33"/>
      <c r="H364" s="58"/>
    </row>
    <row r="365" spans="1:17" x14ac:dyDescent="0.25">
      <c r="E365" s="33"/>
      <c r="F365" s="33"/>
      <c r="G365" s="33"/>
      <c r="H365" s="54"/>
    </row>
  </sheetData>
  <hyperlinks>
    <hyperlink ref="F1" r:id="rId1"/>
    <hyperlink ref="O1" r:id="rId2"/>
    <hyperlink ref="L50" r:id="rId3"/>
  </hyperlinks>
  <pageMargins left="0.7" right="0.7" top="0.75" bottom="0.75" header="0.3" footer="0.3"/>
  <pageSetup paperSize="9" scale="86" orientation="landscape" horizontalDpi="200" verticalDpi="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Onrust 2011</vt:lpstr>
      <vt:lpstr>Revisie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Jonge</dc:creator>
  <cp:lastModifiedBy>Peter</cp:lastModifiedBy>
  <cp:lastPrinted>2010-12-11T20:22:50Z</cp:lastPrinted>
  <dcterms:created xsi:type="dcterms:W3CDTF">2010-12-11T16:16:17Z</dcterms:created>
  <dcterms:modified xsi:type="dcterms:W3CDTF">2019-11-10T21:00:47Z</dcterms:modified>
</cp:coreProperties>
</file>